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yavuzakyildiz/Desktop/2026 BAHAR DERS DAĞILIM  PROGRAMI/SON DOSYA/"/>
    </mc:Choice>
  </mc:AlternateContent>
  <xr:revisionPtr revIDLastSave="0" documentId="13_ncr:1_{436A4972-2349-9F4F-8479-0435118A464A}" xr6:coauthVersionLast="47" xr6:coauthVersionMax="47" xr10:uidLastSave="{00000000-0000-0000-0000-000000000000}"/>
  <bookViews>
    <workbookView xWindow="0" yWindow="860" windowWidth="22940" windowHeight="26240" xr2:uid="{00000000-000D-0000-FFFF-FFFF00000000}"/>
  </bookViews>
  <sheets>
    <sheet name="HALKLA İL." sheetId="1" r:id="rId1"/>
    <sheet name="GAZ." sheetId="2" r:id="rId2"/>
    <sheet name="RTS" sheetId="3" r:id="rId3"/>
    <sheet name="YENİ MED." sheetId="4" r:id="rId4"/>
    <sheet name="KODL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L15" i="1"/>
  <c r="N15" i="1"/>
  <c r="L16" i="1"/>
  <c r="N16" i="1"/>
  <c r="N11" i="2"/>
  <c r="N10" i="2"/>
  <c r="N9" i="2"/>
  <c r="M11" i="2"/>
  <c r="M10" i="2"/>
  <c r="M9" i="2"/>
  <c r="G20" i="2"/>
  <c r="G19" i="2"/>
  <c r="G18" i="2" l="1"/>
  <c r="I34" i="3"/>
  <c r="D37" i="4"/>
  <c r="D38" i="4"/>
  <c r="I15" i="2" l="1"/>
  <c r="I16" i="2"/>
  <c r="G15" i="3"/>
  <c r="G16" i="3" s="1"/>
  <c r="H15" i="3"/>
  <c r="H16" i="3" s="1"/>
  <c r="F14" i="3"/>
  <c r="F15" i="3"/>
  <c r="J29" i="1"/>
  <c r="K28" i="1"/>
  <c r="K29" i="1" s="1"/>
  <c r="I28" i="1"/>
  <c r="I29" i="1"/>
  <c r="B43" i="1" l="1"/>
  <c r="D27" i="4" l="1"/>
  <c r="D28" i="4"/>
  <c r="D29" i="4"/>
  <c r="D10" i="4"/>
  <c r="D11" i="4"/>
  <c r="J15" i="3"/>
  <c r="J16" i="3"/>
  <c r="G29" i="3"/>
  <c r="J18" i="2"/>
  <c r="J19" i="2"/>
  <c r="J20" i="2"/>
  <c r="J6" i="2"/>
  <c r="J7" i="2"/>
  <c r="G15" i="2"/>
  <c r="G16" i="2"/>
  <c r="M36" i="1"/>
  <c r="M37" i="1"/>
  <c r="M38" i="1"/>
  <c r="G37" i="1"/>
  <c r="G38" i="1"/>
  <c r="J25" i="2" l="1"/>
  <c r="J23" i="2"/>
  <c r="J24" i="2"/>
  <c r="G24" i="3"/>
  <c r="G25" i="3"/>
  <c r="J33" i="3"/>
  <c r="J34" i="3"/>
  <c r="J23" i="1"/>
  <c r="J24" i="1"/>
  <c r="J25" i="1"/>
  <c r="E4" i="2"/>
  <c r="E5" i="2"/>
  <c r="D37" i="3"/>
  <c r="D38" i="3"/>
  <c r="J27" i="2"/>
  <c r="J28" i="2"/>
  <c r="J29" i="2"/>
  <c r="J14" i="2"/>
  <c r="J15" i="2"/>
  <c r="J16" i="2"/>
  <c r="M27" i="2"/>
  <c r="M28" i="2"/>
  <c r="M29" i="2"/>
  <c r="M6" i="2"/>
  <c r="M7" i="2"/>
  <c r="N28" i="3"/>
  <c r="N29" i="3"/>
  <c r="N15" i="3"/>
  <c r="N16" i="3"/>
  <c r="K24" i="3"/>
  <c r="K25" i="3"/>
  <c r="K42" i="3"/>
  <c r="K43" i="3"/>
  <c r="H28" i="3"/>
  <c r="H29" i="3"/>
  <c r="E47" i="3"/>
  <c r="E48" i="3"/>
  <c r="E37" i="3"/>
  <c r="E38" i="3"/>
  <c r="E15" i="3"/>
  <c r="E16" i="3"/>
  <c r="E33" i="4"/>
  <c r="E34" i="4"/>
  <c r="E37" i="4"/>
  <c r="E38" i="4"/>
  <c r="E19" i="4"/>
  <c r="E20" i="4"/>
  <c r="N28" i="2"/>
  <c r="N29" i="2"/>
  <c r="K6" i="2"/>
  <c r="K7" i="2"/>
  <c r="K19" i="2"/>
  <c r="K20" i="2"/>
  <c r="K28" i="2"/>
  <c r="K29" i="2"/>
  <c r="K33" i="2"/>
  <c r="K34" i="2"/>
  <c r="H15" i="2"/>
  <c r="H16" i="2"/>
  <c r="E41" i="2"/>
  <c r="E42" i="2"/>
  <c r="E19" i="2"/>
  <c r="E20" i="2"/>
  <c r="N18" i="2"/>
  <c r="N19" i="2"/>
  <c r="E13" i="2"/>
  <c r="E14" i="2"/>
  <c r="D19" i="1"/>
  <c r="D20" i="1"/>
  <c r="N24" i="1"/>
  <c r="N25" i="1"/>
  <c r="N33" i="1"/>
  <c r="N34" i="1"/>
  <c r="K44" i="1"/>
  <c r="K33" i="1"/>
  <c r="K34" i="1"/>
  <c r="K23" i="1"/>
  <c r="K24" i="1"/>
  <c r="K25" i="1"/>
  <c r="K19" i="1"/>
  <c r="K20" i="1"/>
  <c r="K10" i="1"/>
  <c r="K11" i="1"/>
  <c r="K6" i="1"/>
  <c r="K7" i="1"/>
  <c r="H28" i="1"/>
  <c r="H29" i="1"/>
  <c r="H24" i="1"/>
  <c r="H25" i="1"/>
  <c r="H33" i="1"/>
  <c r="H34" i="1"/>
  <c r="H19" i="1"/>
  <c r="H20" i="1"/>
  <c r="H10" i="1"/>
  <c r="H11" i="1"/>
  <c r="E33" i="1"/>
  <c r="E34" i="1"/>
  <c r="C28" i="4" l="1"/>
  <c r="C29" i="4"/>
  <c r="E7" i="4" l="1"/>
  <c r="E6" i="4"/>
  <c r="D10" i="1" l="1"/>
  <c r="D9" i="1"/>
  <c r="D10" i="2"/>
  <c r="D9" i="2"/>
  <c r="D10" i="3"/>
  <c r="G48" i="2" l="1"/>
  <c r="G47" i="2"/>
  <c r="F47" i="2"/>
  <c r="F48" i="2"/>
  <c r="I28" i="3" l="1"/>
  <c r="I29" i="3"/>
  <c r="G10" i="3"/>
  <c r="G11" i="3"/>
  <c r="L19" i="3"/>
  <c r="L20" i="3"/>
  <c r="M28" i="3"/>
  <c r="M29" i="3"/>
  <c r="L28" i="3"/>
  <c r="L29" i="3"/>
  <c r="L15" i="3"/>
  <c r="L16" i="3"/>
  <c r="L12" i="3"/>
  <c r="I24" i="3"/>
  <c r="I25" i="3"/>
  <c r="J24" i="3"/>
  <c r="J25" i="3"/>
  <c r="I33" i="3"/>
  <c r="I15" i="3"/>
  <c r="I16" i="3"/>
  <c r="J42" i="3"/>
  <c r="J43" i="3"/>
  <c r="I42" i="3"/>
  <c r="I43" i="3"/>
  <c r="F24" i="3"/>
  <c r="F25" i="3"/>
  <c r="F28" i="3"/>
  <c r="F29" i="3"/>
  <c r="F11" i="3"/>
  <c r="F10" i="3"/>
  <c r="F19" i="3"/>
  <c r="F20" i="3"/>
  <c r="C15" i="3"/>
  <c r="C16" i="3"/>
  <c r="C42" i="3"/>
  <c r="C43" i="3"/>
  <c r="D41" i="3"/>
  <c r="D19" i="4"/>
  <c r="D20" i="4"/>
  <c r="D19" i="3"/>
  <c r="C19" i="3"/>
  <c r="D47" i="3"/>
  <c r="D48" i="3"/>
  <c r="C47" i="3"/>
  <c r="C48" i="3"/>
  <c r="C10" i="3"/>
  <c r="C38" i="3"/>
  <c r="C37" i="3"/>
  <c r="C23" i="4"/>
  <c r="C37" i="4"/>
  <c r="C38" i="4"/>
  <c r="C20" i="4"/>
  <c r="C19" i="4"/>
  <c r="C11" i="4"/>
  <c r="C10" i="4"/>
  <c r="C34" i="4"/>
  <c r="C33" i="4"/>
  <c r="L6" i="2"/>
  <c r="L7" i="2"/>
  <c r="L16" i="2"/>
  <c r="L15" i="2"/>
  <c r="L19" i="2"/>
  <c r="M24" i="2"/>
  <c r="M19" i="2" s="1"/>
  <c r="L28" i="2"/>
  <c r="L29" i="2"/>
  <c r="I6" i="2"/>
  <c r="I7" i="2"/>
  <c r="I19" i="2"/>
  <c r="I20" i="2"/>
  <c r="J10" i="2"/>
  <c r="J11" i="2"/>
  <c r="I10" i="2"/>
  <c r="I11" i="2"/>
  <c r="I28" i="2"/>
  <c r="I29" i="2"/>
  <c r="J33" i="2"/>
  <c r="J34" i="2"/>
  <c r="I34" i="2"/>
  <c r="I33" i="2"/>
  <c r="G42" i="2"/>
  <c r="G43" i="2"/>
  <c r="F42" i="2"/>
  <c r="F43" i="2"/>
  <c r="F15" i="2"/>
  <c r="F16" i="2"/>
  <c r="F6" i="2"/>
  <c r="F7" i="2"/>
  <c r="D40" i="2"/>
  <c r="D41" i="2"/>
  <c r="D42" i="2"/>
  <c r="C41" i="2"/>
  <c r="C42" i="2"/>
  <c r="D33" i="2"/>
  <c r="D34" i="2"/>
  <c r="C19" i="2"/>
  <c r="C20" i="2"/>
  <c r="D15" i="2"/>
  <c r="C16" i="2"/>
  <c r="C14" i="2"/>
  <c r="C10" i="2"/>
  <c r="L24" i="1"/>
  <c r="L25" i="1"/>
  <c r="L33" i="1"/>
  <c r="L34" i="1"/>
  <c r="I23" i="1"/>
  <c r="I24" i="1"/>
  <c r="I25" i="1" s="1"/>
  <c r="J32" i="1"/>
  <c r="J33" i="1"/>
  <c r="J34" i="1"/>
  <c r="I34" i="1"/>
  <c r="I33" i="1"/>
  <c r="I19" i="1"/>
  <c r="I20" i="1"/>
  <c r="J9" i="1"/>
  <c r="J10" i="1"/>
  <c r="J11" i="1"/>
  <c r="I10" i="1"/>
  <c r="I11" i="1"/>
  <c r="J6" i="1"/>
  <c r="J7" i="1"/>
  <c r="I7" i="1"/>
  <c r="I6" i="1"/>
  <c r="F37" i="1"/>
  <c r="F38" i="1"/>
  <c r="G19" i="1"/>
  <c r="G20" i="1"/>
  <c r="F19" i="1"/>
  <c r="F20" i="1"/>
  <c r="F24" i="1"/>
  <c r="F25" i="1"/>
  <c r="F11" i="1"/>
  <c r="F10" i="1"/>
  <c r="F33" i="1"/>
  <c r="F34" i="1"/>
  <c r="J18" i="1" l="1"/>
  <c r="J15" i="1"/>
  <c r="J14" i="1"/>
  <c r="J44" i="1" s="1"/>
  <c r="J16" i="1"/>
  <c r="D15" i="3"/>
  <c r="D14" i="3"/>
  <c r="I44" i="1"/>
  <c r="D16" i="3"/>
  <c r="M18" i="2"/>
  <c r="J20" i="1"/>
  <c r="J19" i="1"/>
  <c r="D43" i="3"/>
  <c r="D42" i="3"/>
  <c r="M16" i="2" l="1"/>
  <c r="M14" i="2"/>
  <c r="M15" i="2"/>
  <c r="G6" i="2"/>
  <c r="G7" i="2"/>
</calcChain>
</file>

<file path=xl/sharedStrings.xml><?xml version="1.0" encoding="utf-8"?>
<sst xmlns="http://schemas.openxmlformats.org/spreadsheetml/2006/main" count="680" uniqueCount="181">
  <si>
    <t>GÜN</t>
  </si>
  <si>
    <t>PAZARTESİ</t>
  </si>
  <si>
    <t>SALI</t>
  </si>
  <si>
    <t>ÇARŞAMBA</t>
  </si>
  <si>
    <t>PERŞEMBE</t>
  </si>
  <si>
    <t>CUMA</t>
  </si>
  <si>
    <t>SAAT</t>
  </si>
  <si>
    <t>08.00-08.45</t>
  </si>
  <si>
    <t xml:space="preserve"> 13.00-13.45</t>
  </si>
  <si>
    <t>1.SINIF</t>
  </si>
  <si>
    <t>2.SINIF</t>
  </si>
  <si>
    <t>3.SINIF</t>
  </si>
  <si>
    <t>4.SINIF</t>
  </si>
  <si>
    <t>Derslik</t>
  </si>
  <si>
    <t>Ders</t>
  </si>
  <si>
    <t>Kod</t>
  </si>
  <si>
    <t>Dr. Öğr. Üyesi Işıl HORZUM KOŞAR</t>
  </si>
  <si>
    <t>Dr.Öğr.Üyesi Hülya Anakız ERTÜRK</t>
  </si>
  <si>
    <t>A.İ.İ.T. - I</t>
  </si>
  <si>
    <t>YABANCI DİL I</t>
  </si>
  <si>
    <t>TÜRK DİLİ I</t>
  </si>
  <si>
    <t>TÜRK DİLİ I (Uluslararası Öğr.)</t>
  </si>
  <si>
    <t>A.İ.İ.T.  I  (Uluslararası Öğr.)</t>
  </si>
  <si>
    <t>Dr. Öğr. Üyesi Mahmut KUTLU</t>
  </si>
  <si>
    <t>İLETİŞİM KURAMLARI</t>
  </si>
  <si>
    <t>Dr. Öğr. Üyesi Mehmet BÜYÜKAFŞAR</t>
  </si>
  <si>
    <t>A.İ.İ.T.  I</t>
  </si>
  <si>
    <t>BİTİRME PROJESİ</t>
  </si>
  <si>
    <t>Dr. Öğr.Üyesi Baybars SAĞLAMTİMUR</t>
  </si>
  <si>
    <t>Dr.Öğr. Üyesi  Fatih DİREN</t>
  </si>
  <si>
    <t>SS</t>
  </si>
  <si>
    <t>2018-19 öncesi
kayıtlılar</t>
  </si>
  <si>
    <t>ANS</t>
  </si>
  <si>
    <t>YES</t>
  </si>
  <si>
    <t>Yunus Emre Salonu</t>
  </si>
  <si>
    <t>HTS</t>
  </si>
  <si>
    <t>Hasan Tahsin Salonu</t>
  </si>
  <si>
    <t xml:space="preserve"> Adile Naşit Salonu </t>
  </si>
  <si>
    <t>Sinema Salonu</t>
  </si>
  <si>
    <t>Bilgisayar Laboratuvarı</t>
  </si>
  <si>
    <t>Online</t>
  </si>
  <si>
    <t xml:space="preserve">Öğr.Gör. Rasim KAYI </t>
  </si>
  <si>
    <t>D3</t>
  </si>
  <si>
    <t>ÖĞRETİM ELEMANLARI KODLARI</t>
  </si>
  <si>
    <t>DERSLİKLER</t>
  </si>
  <si>
    <t>D6</t>
  </si>
  <si>
    <t>09.00-09.45</t>
  </si>
  <si>
    <t>10.00-10.45</t>
  </si>
  <si>
    <t>11.00-11.45</t>
  </si>
  <si>
    <t xml:space="preserve"> 14.00-14.45</t>
  </si>
  <si>
    <t xml:space="preserve"> 15.00-15.45</t>
  </si>
  <si>
    <t>16.00-16.45</t>
  </si>
  <si>
    <t>İŞLETME</t>
  </si>
  <si>
    <t>YAZILI VE SÖZLÜ ANLATIM</t>
  </si>
  <si>
    <t>REKLAMCILIĞA GİRİŞ</t>
  </si>
  <si>
    <t>SİYASAL DÜŞÜNCELER TARİHİ</t>
  </si>
  <si>
    <t>SOSYOLOJİ</t>
  </si>
  <si>
    <t>HALKLA İLİŞKİLERE GİRİŞ</t>
  </si>
  <si>
    <t>GRAFİK TASARIM II</t>
  </si>
  <si>
    <t>Bil. Lab</t>
  </si>
  <si>
    <t>İLETİŞİM ARAŞTIRMALARI</t>
  </si>
  <si>
    <t>KURUMSAL İLETİŞİM</t>
  </si>
  <si>
    <t>PAZARLAMA İLETİŞİMİ</t>
  </si>
  <si>
    <t>REKLAM METİN YAZARLIĞI</t>
  </si>
  <si>
    <t>MESLEKİ YABANCI DİL</t>
  </si>
  <si>
    <t>KAMPANYA YÖNETİMİ</t>
  </si>
  <si>
    <t>KÜLTÜRLERARASI İLETİŞİM</t>
  </si>
  <si>
    <t>AJANS YÖNETİMİ</t>
  </si>
  <si>
    <t>SOSYAL SORUMLULUK</t>
  </si>
  <si>
    <t>DİKSİYON</t>
  </si>
  <si>
    <t>ÇEVRE VE POLİTİKALARI</t>
  </si>
  <si>
    <t>SİYASAL İLETİŞİM</t>
  </si>
  <si>
    <t xml:space="preserve">(USD) </t>
  </si>
  <si>
    <t>(USD)</t>
  </si>
  <si>
    <t>YENİ İLETİŞİM TEKNOLOJİLERİ</t>
  </si>
  <si>
    <t>SİYASET BİLİMİ</t>
  </si>
  <si>
    <t>İLETİŞİM TARİHİ</t>
  </si>
  <si>
    <t>TEMEL FOTOĞRAFÇILIK</t>
  </si>
  <si>
    <t>HABER TOPLAMA VE YAZMA</t>
  </si>
  <si>
    <t>İLETİŞİM HUKUKU</t>
  </si>
  <si>
    <t>HABER EDİTÖRLÜĞÜ</t>
  </si>
  <si>
    <t>Bil.Lab.</t>
  </si>
  <si>
    <t>İNTERNET GAZETECİLİĞİ</t>
  </si>
  <si>
    <t>İLETİŞİM SOSYOLOJİSİ</t>
  </si>
  <si>
    <t>WEB TASARIM</t>
  </si>
  <si>
    <t>Bil. Lab.</t>
  </si>
  <si>
    <t>SAĞLIK HABERCİLİĞİ</t>
  </si>
  <si>
    <t>VERİ VE ROBOT HABERCİLİĞİ</t>
  </si>
  <si>
    <t>TOPLUMSAL CİNSİYET VE MEDYA</t>
  </si>
  <si>
    <t>EDEBİ GAZETECİLİK FORMLARI</t>
  </si>
  <si>
    <t>ALTERNATİF MEDYA UYG.</t>
  </si>
  <si>
    <t>VİDEO VE SES YAPIM TEKNİKLERİ</t>
  </si>
  <si>
    <t>DÜNYA SİNEMA TARİHİ</t>
  </si>
  <si>
    <t>RADYO VE TELEVİZYONA GİRİŞ</t>
  </si>
  <si>
    <t>KURGU</t>
  </si>
  <si>
    <t>SENARYO</t>
  </si>
  <si>
    <t>TÜRK SİNEMA TARİHİ</t>
  </si>
  <si>
    <t xml:space="preserve">MESLEKİ YABANCI DİL </t>
  </si>
  <si>
    <t>FİLM KURAMLARI</t>
  </si>
  <si>
    <t>TV PROGRAM YAPIMCILIĞI</t>
  </si>
  <si>
    <t>BELGESEL YAPIMI</t>
  </si>
  <si>
    <t>İNTERNET YAYINCILIĞI</t>
  </si>
  <si>
    <t>TVS</t>
  </si>
  <si>
    <t>TV Stüdyosu</t>
  </si>
  <si>
    <t>Bil.Lab</t>
  </si>
  <si>
    <t>YENİ MEDYA</t>
  </si>
  <si>
    <t>TV FORMAT VE METİN TASARIMI</t>
  </si>
  <si>
    <t>Prof. Dr. Murat KOÇYİĞİT</t>
  </si>
  <si>
    <t>Bilgisayar İşletmeni Ali Rıza AYTEKİN</t>
  </si>
  <si>
    <t>Doç. Dr. Abdullah Karataş</t>
  </si>
  <si>
    <t>Prof. Dr. Elif ŞEŞEN</t>
  </si>
  <si>
    <t>Prof. Dr. Banu KÜLTER DEMİRGÜNEŞ</t>
  </si>
  <si>
    <t>Doç. Dr. Şeyhmus DOĞAN</t>
  </si>
  <si>
    <t>Doç. Dr. Nesrin CANPOLAT</t>
  </si>
  <si>
    <t>Doç. Dr. Perihan ŞEKER</t>
  </si>
  <si>
    <t>Doç. Dr. Duygu ÜNALAN</t>
  </si>
  <si>
    <t>Doç. Dr. Lokman ZOR</t>
  </si>
  <si>
    <t>Doç. Dr. Ozan YILDIRIM</t>
  </si>
  <si>
    <t>Doç. Dr. Selen GÖKÇEM AKYILDIZ</t>
  </si>
  <si>
    <t>Doç. Dr. Canay UMUNÇ</t>
  </si>
  <si>
    <t>Doç. Dr. Simge Deniz DEMİREL</t>
  </si>
  <si>
    <t>Doç. Dr. Yavuz AKYILDIZ</t>
  </si>
  <si>
    <t>Öğr. Gör. Olcay OĞUZ</t>
  </si>
  <si>
    <t>Arş. Gör.Dr. Bilgehan İHTİYAR</t>
  </si>
  <si>
    <t>FEF</t>
  </si>
  <si>
    <t>Fen Edebiyat Fakültesi/Büyük Amfi</t>
  </si>
  <si>
    <t>Öğr. Gör. Yeşim TÜRKMEN</t>
  </si>
  <si>
    <t>Öğr. Gör. Yusuf GENCER</t>
  </si>
  <si>
    <t>UYGULAMALI GAZETECİLİK I</t>
  </si>
  <si>
    <t>Öğr. Gör. Gülin BAYKAN</t>
  </si>
  <si>
    <t>Öğr. Gör. Hayriye SAKARYA AKBULUT</t>
  </si>
  <si>
    <t>Öğr. Gör. Nesibe KOLDANCA</t>
  </si>
  <si>
    <t>D11</t>
  </si>
  <si>
    <t>D2</t>
  </si>
  <si>
    <t>D1</t>
  </si>
  <si>
    <t>D9</t>
  </si>
  <si>
    <t>D10</t>
  </si>
  <si>
    <t xml:space="preserve">İSTATİSTİK (1.Sınıf)(KOD-1) </t>
  </si>
  <si>
    <t>REKLAM FİLMİ (4.Sınf) (KOD-6)</t>
  </si>
  <si>
    <t>SİYASAL DÜŞÜNCELER TAR.</t>
  </si>
  <si>
    <t>GÜZEL SANATLAR II (1.Sınıf) (KOD-5)</t>
  </si>
  <si>
    <t>RADYO VE TV REKLAM TEK.</t>
  </si>
  <si>
    <t>İNTERNET KAMUOYU VE DEM.</t>
  </si>
  <si>
    <t>SAYFA TASARIMI UYG.</t>
  </si>
  <si>
    <t>SİNEMA VE TV YAPIM TEKN.</t>
  </si>
  <si>
    <t>MEDYA PLANLAMA</t>
  </si>
  <si>
    <t>D12</t>
  </si>
  <si>
    <t>FİLM YAPIM YÖNETİM-II</t>
  </si>
  <si>
    <t>SİNEMADA EDEBİYAT UYARLAMALARI</t>
  </si>
  <si>
    <t>T.C.
 NİĞDE ÖMER HALİSDEMİR ÜNİVERSİTESİ  
İLETİŞİM FAKÜLTESİ
2025-2026 EĞİTİM ÖĞRETİM YILI
RADYO TELEVİZYON VE SİNEMA BÖLÜMÜ -BAHAR DÖNEMİ DERS PROGRAMI</t>
  </si>
  <si>
    <t>T.C.
 NİĞDE ÖMER HALİSDEMİR ÜNİVERSİTESİ  
İLETİŞİM FAKÜLTESİ
2025-2026 EĞİTİM ÖĞRETİM YILI
YENİ MEDYA VE İLETİŞİM BÖLÜMÜ - BAHAR DÖNEMİ DERS PROGRAMI</t>
  </si>
  <si>
    <t>T.C.
 NİĞDE ÖMER HALİSDEMİR ÜNİVERSİTESİ  
İLETİŞİM FAKÜLTESİ
2025-2026 EĞİTİM ÖĞRETİM YILI
GAZETECİLİK BÖLÜMÜ - BAHAR DÖNEMİ DERS PROGRAMI</t>
  </si>
  <si>
    <t>T.C.
 NİĞDE ÖMER HALİSDEMİR ÜNİVERSİTESİ  
İLETİŞİM FAKÜLTESİ
2025-2026 EĞİTİM ÖĞRETİM YILI
HALKLA İLİŞKİLER VE REKLAMCILIK BÖLÜMÜ - BAHAR DÖNEMİ DERS PROGRAMI</t>
  </si>
  <si>
    <t>TEKNOLOJİ VE ENFORMASYON TOPLUMU</t>
  </si>
  <si>
    <t>RETORİK</t>
  </si>
  <si>
    <t>DİJİTAL PAZARLAMA</t>
  </si>
  <si>
    <t>MÜŞTERİ İLİŞ. YÖN.</t>
  </si>
  <si>
    <t>DİJİTAL BİLGİ KAYNAKLARI</t>
  </si>
  <si>
    <t>YENİ MEDYADA İÇERİK ÜRETİMİ</t>
  </si>
  <si>
    <t>GÖRSEL TASARIM</t>
  </si>
  <si>
    <t>D8</t>
  </si>
  <si>
    <t>GÜNDELİK HAYAT VE MEDYA</t>
  </si>
  <si>
    <t>HALKLA İLİŞKİLER UYG.  (2. Sınıf) (KOD-5)</t>
  </si>
  <si>
    <t>Öğr. Gör. Osman ÇETİN</t>
  </si>
  <si>
    <t>Öğr. Gör. Murat SERDAROĞLU</t>
  </si>
  <si>
    <t>Öğr.Gör. Süleyman AÇIKGÖZ</t>
  </si>
  <si>
    <t>Dr. Öğr. Üyesi Serhat MADSAR</t>
  </si>
  <si>
    <t>Arş. Gör.Dr. Demet IŞIK</t>
  </si>
  <si>
    <t>Öğr. Gör. Veysel ŞENOL</t>
  </si>
  <si>
    <t>Öğr. Gör. Esra Ece TÜNEL</t>
  </si>
  <si>
    <t>Dr. Öğretim Üyesi Ayşegül DEDE</t>
  </si>
  <si>
    <t>Dr. Öğretim Üyesi Tuba BİLİRDÖNMEZ</t>
  </si>
  <si>
    <r>
      <rPr>
        <b/>
        <sz val="9"/>
        <rFont val="Times New Roman"/>
        <family val="1"/>
      </rPr>
      <t xml:space="preserve">Doç. Dr.  </t>
    </r>
    <r>
      <rPr>
        <b/>
        <sz val="9"/>
        <rFont val="Times New Roman"/>
        <family val="1"/>
        <charset val="162"/>
      </rPr>
      <t>Ahmet KOÇYİĞİT</t>
    </r>
  </si>
  <si>
    <t>Öğr. Gör. Hakan KOCA</t>
  </si>
  <si>
    <t>SS / D3</t>
  </si>
  <si>
    <t>SS /D3</t>
  </si>
  <si>
    <t>Öğrenci Danışmanı</t>
  </si>
  <si>
    <t>ARAŞTIRMACI GZT. UYG.</t>
  </si>
  <si>
    <t>Dr. Öğr.Üyesi Halil İbrahim KOÇ</t>
  </si>
  <si>
    <t>BÜTÜNLEŞİK PAZ. İLT.</t>
  </si>
  <si>
    <t>ULUS. HALK. İLİŞ.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</si>
</sst>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Aptos Narrow"/>
      <family val="2"/>
      <charset val="162"/>
      <scheme val="minor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18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9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13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21" xfId="0" applyFont="1" applyBorder="1"/>
    <xf numFmtId="0" fontId="2" fillId="0" borderId="17" xfId="0" applyFont="1" applyBorder="1"/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" xfId="0" applyFont="1" applyBorder="1"/>
    <xf numFmtId="0" fontId="8" fillId="2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3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4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7" fillId="3" borderId="23" xfId="0" applyFont="1" applyFill="1" applyBorder="1"/>
    <xf numFmtId="0" fontId="18" fillId="0" borderId="1" xfId="0" applyFont="1" applyBorder="1"/>
    <xf numFmtId="0" fontId="19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/>
    <xf numFmtId="0" fontId="16" fillId="0" borderId="1" xfId="0" applyFont="1" applyBorder="1"/>
    <xf numFmtId="0" fontId="10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2" fillId="0" borderId="1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" fillId="0" borderId="48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36" xfId="0" applyBorder="1"/>
    <xf numFmtId="0" fontId="0" fillId="0" borderId="0" xfId="0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8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2" borderId="42" xfId="0" applyFont="1" applyFill="1" applyBorder="1" applyAlignment="1">
      <alignment horizontal="center" vertical="center" textRotation="90"/>
    </xf>
    <xf numFmtId="0" fontId="8" fillId="2" borderId="43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="130" zoomScaleNormal="130" workbookViewId="0">
      <selection activeCell="L5" sqref="L5:N7"/>
    </sheetView>
  </sheetViews>
  <sheetFormatPr baseColWidth="10" defaultColWidth="8.83203125" defaultRowHeight="15" x14ac:dyDescent="0.2"/>
  <cols>
    <col min="1" max="1" width="3.5" style="4" customWidth="1"/>
    <col min="2" max="2" width="9.1640625" style="1" customWidth="1"/>
    <col min="3" max="3" width="20.6640625" customWidth="1"/>
    <col min="4" max="4" width="4.83203125" style="2" customWidth="1"/>
    <col min="5" max="5" width="3.83203125" style="2" customWidth="1"/>
    <col min="6" max="6" width="20.1640625" customWidth="1"/>
    <col min="7" max="7" width="4.5" style="2" customWidth="1"/>
    <col min="8" max="8" width="3.33203125" style="2" customWidth="1"/>
    <col min="9" max="9" width="20" customWidth="1"/>
    <col min="10" max="10" width="3.6640625" style="1" customWidth="1"/>
    <col min="11" max="11" width="3.33203125" style="1" customWidth="1"/>
    <col min="12" max="12" width="18.33203125" customWidth="1"/>
    <col min="13" max="13" width="4.1640625" style="1" customWidth="1"/>
    <col min="14" max="14" width="3.6640625" customWidth="1"/>
    <col min="15" max="15" width="10.83203125" style="2" customWidth="1"/>
  </cols>
  <sheetData>
    <row r="1" spans="1:16" ht="52.75" customHeight="1" thickBot="1" x14ac:dyDescent="0.25">
      <c r="A1" s="198" t="s">
        <v>152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/>
    </row>
    <row r="2" spans="1:16" ht="10.25" customHeight="1" thickBot="1" x14ac:dyDescent="0.25">
      <c r="A2" s="202" t="s">
        <v>0</v>
      </c>
      <c r="B2" s="202" t="s">
        <v>6</v>
      </c>
      <c r="C2" s="212" t="s">
        <v>9</v>
      </c>
      <c r="D2" s="201"/>
      <c r="E2" s="201"/>
      <c r="F2" s="201" t="s">
        <v>10</v>
      </c>
      <c r="G2" s="201"/>
      <c r="H2" s="201"/>
      <c r="I2" s="201" t="s">
        <v>11</v>
      </c>
      <c r="J2" s="201"/>
      <c r="K2" s="201"/>
      <c r="L2" s="201" t="s">
        <v>12</v>
      </c>
      <c r="M2" s="201"/>
      <c r="N2" s="204"/>
      <c r="O2" s="205" t="s">
        <v>31</v>
      </c>
    </row>
    <row r="3" spans="1:16" ht="18" customHeight="1" thickBot="1" x14ac:dyDescent="0.25">
      <c r="A3" s="203"/>
      <c r="B3" s="203"/>
      <c r="C3" s="61" t="s">
        <v>14</v>
      </c>
      <c r="D3" s="60" t="s">
        <v>13</v>
      </c>
      <c r="E3" s="60" t="s">
        <v>15</v>
      </c>
      <c r="F3" s="60" t="s">
        <v>14</v>
      </c>
      <c r="G3" s="60" t="s">
        <v>13</v>
      </c>
      <c r="H3" s="60" t="s">
        <v>15</v>
      </c>
      <c r="I3" s="60" t="s">
        <v>14</v>
      </c>
      <c r="J3" s="60" t="s">
        <v>13</v>
      </c>
      <c r="K3" s="60" t="s">
        <v>15</v>
      </c>
      <c r="L3" s="60" t="s">
        <v>14</v>
      </c>
      <c r="M3" s="60" t="s">
        <v>13</v>
      </c>
      <c r="N3" s="62" t="s">
        <v>15</v>
      </c>
      <c r="O3" s="203"/>
      <c r="P3" s="3"/>
    </row>
    <row r="4" spans="1:16" ht="10.25" customHeight="1" x14ac:dyDescent="0.2">
      <c r="A4" s="207" t="s">
        <v>1</v>
      </c>
      <c r="B4" s="6" t="s">
        <v>7</v>
      </c>
      <c r="C4" s="107" t="s">
        <v>21</v>
      </c>
      <c r="D4" s="6" t="s">
        <v>40</v>
      </c>
      <c r="E4" s="99">
        <v>37</v>
      </c>
      <c r="F4" s="114"/>
      <c r="G4" s="6"/>
      <c r="H4" s="6"/>
      <c r="I4" s="114"/>
      <c r="J4" s="6"/>
      <c r="K4" s="6"/>
      <c r="L4" s="114"/>
      <c r="M4" s="6"/>
      <c r="N4" s="6"/>
      <c r="O4" s="44"/>
      <c r="P4" s="3"/>
    </row>
    <row r="5" spans="1:16" ht="10.25" customHeight="1" x14ac:dyDescent="0.2">
      <c r="A5" s="208"/>
      <c r="B5" s="10" t="s">
        <v>46</v>
      </c>
      <c r="C5" s="104" t="s">
        <v>21</v>
      </c>
      <c r="D5" s="38" t="s">
        <v>40</v>
      </c>
      <c r="E5" s="98">
        <v>37</v>
      </c>
      <c r="F5" s="146"/>
      <c r="G5" s="110"/>
      <c r="H5" s="110"/>
      <c r="I5" s="36" t="s">
        <v>65</v>
      </c>
      <c r="J5" s="38" t="s">
        <v>134</v>
      </c>
      <c r="K5" s="38">
        <v>5</v>
      </c>
      <c r="L5" s="234" t="s">
        <v>180</v>
      </c>
      <c r="M5" s="234" t="s">
        <v>133</v>
      </c>
      <c r="N5" s="234">
        <v>19</v>
      </c>
      <c r="O5" s="45"/>
      <c r="P5" s="3"/>
    </row>
    <row r="6" spans="1:16" ht="10.25" customHeight="1" x14ac:dyDescent="0.2">
      <c r="A6" s="208"/>
      <c r="B6" s="14" t="s">
        <v>47</v>
      </c>
      <c r="C6" s="104" t="s">
        <v>22</v>
      </c>
      <c r="D6" s="38" t="s">
        <v>40</v>
      </c>
      <c r="E6" s="38">
        <v>32</v>
      </c>
      <c r="F6" s="146"/>
      <c r="G6" s="110"/>
      <c r="H6" s="110"/>
      <c r="I6" s="36" t="str">
        <f>$I$5</f>
        <v>KAMPANYA YÖNETİMİ</v>
      </c>
      <c r="J6" s="38" t="str">
        <f>$J$5</f>
        <v>D1</v>
      </c>
      <c r="K6" s="38">
        <f t="shared" ref="K6:K7" si="0">$K$5</f>
        <v>5</v>
      </c>
      <c r="L6" s="234" t="s">
        <v>180</v>
      </c>
      <c r="M6" s="234" t="s">
        <v>133</v>
      </c>
      <c r="N6" s="234">
        <v>19</v>
      </c>
      <c r="O6" s="45"/>
      <c r="P6" s="3"/>
    </row>
    <row r="7" spans="1:16" ht="10.25" customHeight="1" x14ac:dyDescent="0.2">
      <c r="A7" s="208"/>
      <c r="B7" s="14" t="s">
        <v>48</v>
      </c>
      <c r="C7" s="104" t="s">
        <v>22</v>
      </c>
      <c r="D7" s="39" t="s">
        <v>40</v>
      </c>
      <c r="E7" s="38">
        <v>32</v>
      </c>
      <c r="F7" s="146"/>
      <c r="G7" s="110"/>
      <c r="H7" s="110"/>
      <c r="I7" s="36" t="str">
        <f>$I$5</f>
        <v>KAMPANYA YÖNETİMİ</v>
      </c>
      <c r="J7" s="38" t="str">
        <f>$J$5</f>
        <v>D1</v>
      </c>
      <c r="K7" s="38">
        <f t="shared" si="0"/>
        <v>5</v>
      </c>
      <c r="L7" s="234" t="s">
        <v>180</v>
      </c>
      <c r="M7" s="234" t="s">
        <v>133</v>
      </c>
      <c r="N7" s="234">
        <v>19</v>
      </c>
      <c r="O7" s="45"/>
      <c r="P7" s="3"/>
    </row>
    <row r="8" spans="1:16" ht="4.75" customHeight="1" x14ac:dyDescent="0.2">
      <c r="A8" s="208"/>
      <c r="B8" s="38"/>
      <c r="C8" s="36"/>
      <c r="D8" s="38"/>
      <c r="E8" s="38"/>
      <c r="F8" s="36"/>
      <c r="G8" s="38"/>
      <c r="H8" s="38"/>
      <c r="I8" s="36"/>
      <c r="J8" s="38"/>
      <c r="K8" s="38"/>
      <c r="L8" s="36"/>
      <c r="M8" s="38"/>
      <c r="N8" s="38"/>
      <c r="O8" s="45"/>
      <c r="P8" s="3"/>
    </row>
    <row r="9" spans="1:16" ht="10.25" customHeight="1" x14ac:dyDescent="0.2">
      <c r="A9" s="208"/>
      <c r="B9" s="14" t="s">
        <v>8</v>
      </c>
      <c r="C9" s="115" t="s">
        <v>56</v>
      </c>
      <c r="D9" s="38" t="str">
        <f>RTS!$D$9</f>
        <v>FEF</v>
      </c>
      <c r="E9" s="38">
        <v>26</v>
      </c>
      <c r="F9" s="36" t="s">
        <v>60</v>
      </c>
      <c r="G9" s="38" t="s">
        <v>35</v>
      </c>
      <c r="H9" s="38">
        <v>23</v>
      </c>
      <c r="I9" s="36" t="s">
        <v>66</v>
      </c>
      <c r="J9" s="38" t="str">
        <f>$J$5</f>
        <v>D1</v>
      </c>
      <c r="K9" s="38">
        <v>19</v>
      </c>
      <c r="L9" s="143"/>
      <c r="M9" s="144"/>
      <c r="N9" s="54"/>
      <c r="O9" s="213" t="s">
        <v>162</v>
      </c>
      <c r="P9" s="3"/>
    </row>
    <row r="10" spans="1:16" ht="10.25" customHeight="1" x14ac:dyDescent="0.2">
      <c r="A10" s="208"/>
      <c r="B10" s="14" t="s">
        <v>49</v>
      </c>
      <c r="C10" s="118" t="s">
        <v>56</v>
      </c>
      <c r="D10" s="38" t="str">
        <f>RTS!$D$9</f>
        <v>FEF</v>
      </c>
      <c r="E10" s="38">
        <v>26</v>
      </c>
      <c r="F10" s="36" t="str">
        <f>$F$9</f>
        <v>İLETİŞİM ARAŞTIRMALARI</v>
      </c>
      <c r="G10" s="38" t="s">
        <v>35</v>
      </c>
      <c r="H10" s="38">
        <f>$H$9</f>
        <v>23</v>
      </c>
      <c r="I10" s="36" t="str">
        <f>$I$9</f>
        <v>KÜLTÜRLERARASI İLETİŞİM</v>
      </c>
      <c r="J10" s="38" t="str">
        <f>$J$5</f>
        <v>D1</v>
      </c>
      <c r="K10" s="38">
        <f t="shared" ref="K10:K11" si="1">$K$9</f>
        <v>19</v>
      </c>
      <c r="L10" s="143"/>
      <c r="M10" s="144"/>
      <c r="N10" s="54"/>
      <c r="O10" s="214"/>
      <c r="P10" s="3"/>
    </row>
    <row r="11" spans="1:16" ht="10.25" customHeight="1" x14ac:dyDescent="0.2">
      <c r="A11" s="208"/>
      <c r="B11" s="14" t="s">
        <v>50</v>
      </c>
      <c r="C11" s="115" t="s">
        <v>139</v>
      </c>
      <c r="D11" s="53" t="s">
        <v>33</v>
      </c>
      <c r="E11" s="53">
        <v>2</v>
      </c>
      <c r="F11" s="36" t="str">
        <f>$F$9</f>
        <v>İLETİŞİM ARAŞTIRMALARI</v>
      </c>
      <c r="G11" s="38" t="s">
        <v>35</v>
      </c>
      <c r="H11" s="38">
        <f>$H$9</f>
        <v>23</v>
      </c>
      <c r="I11" s="36" t="str">
        <f>$I$9</f>
        <v>KÜLTÜRLERARASI İLETİŞİM</v>
      </c>
      <c r="J11" s="38" t="str">
        <f>$J$5</f>
        <v>D1</v>
      </c>
      <c r="K11" s="38">
        <f t="shared" si="1"/>
        <v>19</v>
      </c>
      <c r="L11" s="143"/>
      <c r="M11" s="144"/>
      <c r="N11" s="54"/>
      <c r="O11" s="215"/>
      <c r="P11" s="3"/>
    </row>
    <row r="12" spans="1:16" ht="10.25" customHeight="1" thickBot="1" x14ac:dyDescent="0.25">
      <c r="A12" s="209"/>
      <c r="B12" s="116" t="s">
        <v>51</v>
      </c>
      <c r="C12" s="118" t="s">
        <v>139</v>
      </c>
      <c r="D12" s="54" t="s">
        <v>33</v>
      </c>
      <c r="E12" s="54">
        <v>2</v>
      </c>
      <c r="F12" s="117"/>
      <c r="G12" s="41"/>
      <c r="H12" s="41"/>
      <c r="I12" s="117"/>
      <c r="J12" s="41"/>
      <c r="K12" s="41"/>
      <c r="L12" s="117"/>
      <c r="M12" s="41"/>
      <c r="N12" s="41"/>
      <c r="O12" s="49"/>
      <c r="P12" s="3"/>
    </row>
    <row r="13" spans="1:16" ht="10.25" customHeight="1" x14ac:dyDescent="0.2">
      <c r="A13" s="207" t="s">
        <v>2</v>
      </c>
      <c r="B13" s="6" t="s">
        <v>7</v>
      </c>
      <c r="C13" s="114" t="s">
        <v>20</v>
      </c>
      <c r="D13" s="6" t="s">
        <v>40</v>
      </c>
      <c r="E13" s="6">
        <v>37</v>
      </c>
      <c r="F13" s="114"/>
      <c r="G13" s="6"/>
      <c r="H13" s="6"/>
      <c r="I13" s="114"/>
      <c r="J13" s="6"/>
      <c r="K13" s="6"/>
      <c r="L13" s="114"/>
      <c r="M13" s="6"/>
      <c r="N13" s="6"/>
      <c r="O13" s="44"/>
      <c r="P13" s="3"/>
    </row>
    <row r="14" spans="1:16" ht="10.25" customHeight="1" x14ac:dyDescent="0.2">
      <c r="A14" s="208"/>
      <c r="B14" s="10" t="s">
        <v>46</v>
      </c>
      <c r="C14" s="36" t="s">
        <v>20</v>
      </c>
      <c r="D14" s="38" t="s">
        <v>40</v>
      </c>
      <c r="E14" s="38">
        <v>37</v>
      </c>
      <c r="F14" s="146"/>
      <c r="G14" s="110"/>
      <c r="H14" s="110"/>
      <c r="I14" s="148" t="s">
        <v>155</v>
      </c>
      <c r="J14" s="38" t="str">
        <f>$J$9</f>
        <v>D1</v>
      </c>
      <c r="K14" s="38">
        <v>1</v>
      </c>
      <c r="L14" s="36" t="s">
        <v>156</v>
      </c>
      <c r="M14" s="38" t="s">
        <v>133</v>
      </c>
      <c r="N14" s="38">
        <v>6</v>
      </c>
      <c r="O14" s="45"/>
      <c r="P14" s="3"/>
    </row>
    <row r="15" spans="1:16" ht="10.25" customHeight="1" x14ac:dyDescent="0.2">
      <c r="A15" s="208"/>
      <c r="B15" s="14" t="s">
        <v>47</v>
      </c>
      <c r="C15" s="36" t="s">
        <v>53</v>
      </c>
      <c r="D15" s="38" t="s">
        <v>33</v>
      </c>
      <c r="E15" s="38">
        <v>7</v>
      </c>
      <c r="F15" s="146"/>
      <c r="G15" s="110"/>
      <c r="H15" s="110"/>
      <c r="I15" s="148" t="s">
        <v>155</v>
      </c>
      <c r="J15" s="38" t="str">
        <f>$J$9</f>
        <v>D1</v>
      </c>
      <c r="K15" s="38">
        <v>1</v>
      </c>
      <c r="L15" s="36" t="str">
        <f>$L$14</f>
        <v>MÜŞTERİ İLİŞ. YÖN.</v>
      </c>
      <c r="M15" s="38" t="s">
        <v>133</v>
      </c>
      <c r="N15" s="38">
        <f>$N$14</f>
        <v>6</v>
      </c>
      <c r="O15" s="45"/>
      <c r="P15" s="3"/>
    </row>
    <row r="16" spans="1:16" ht="10.25" customHeight="1" x14ac:dyDescent="0.2">
      <c r="A16" s="208"/>
      <c r="B16" s="14" t="s">
        <v>48</v>
      </c>
      <c r="C16" s="36" t="s">
        <v>53</v>
      </c>
      <c r="D16" s="38" t="s">
        <v>33</v>
      </c>
      <c r="E16" s="38">
        <v>7</v>
      </c>
      <c r="F16" s="146"/>
      <c r="G16" s="110"/>
      <c r="H16" s="110"/>
      <c r="I16" s="148" t="s">
        <v>155</v>
      </c>
      <c r="J16" s="38" t="str">
        <f>$J$9</f>
        <v>D1</v>
      </c>
      <c r="K16" s="38">
        <v>1</v>
      </c>
      <c r="L16" s="36" t="str">
        <f>$L$14</f>
        <v>MÜŞTERİ İLİŞ. YÖN.</v>
      </c>
      <c r="M16" s="38" t="s">
        <v>133</v>
      </c>
      <c r="N16" s="38">
        <f>$N$14</f>
        <v>6</v>
      </c>
      <c r="O16" s="45"/>
      <c r="P16" s="3"/>
    </row>
    <row r="17" spans="1:16" ht="4.75" customHeight="1" x14ac:dyDescent="0.2">
      <c r="A17" s="208"/>
      <c r="B17" s="38"/>
      <c r="C17" s="36"/>
      <c r="D17" s="38"/>
      <c r="E17" s="38"/>
      <c r="F17" s="36"/>
      <c r="G17" s="38"/>
      <c r="H17" s="38"/>
      <c r="I17" s="36"/>
      <c r="J17" s="38"/>
      <c r="K17" s="38"/>
      <c r="L17" s="36"/>
      <c r="M17" s="38"/>
      <c r="N17" s="38"/>
      <c r="O17" s="45"/>
      <c r="P17" s="3"/>
    </row>
    <row r="18" spans="1:16" ht="10.25" customHeight="1" x14ac:dyDescent="0.2">
      <c r="A18" s="208"/>
      <c r="B18" s="14" t="s">
        <v>8</v>
      </c>
      <c r="C18" s="36" t="s">
        <v>52</v>
      </c>
      <c r="D18" s="38" t="s">
        <v>35</v>
      </c>
      <c r="E18" s="38">
        <v>1</v>
      </c>
      <c r="F18" s="36" t="s">
        <v>62</v>
      </c>
      <c r="G18" s="38" t="s">
        <v>133</v>
      </c>
      <c r="H18" s="38">
        <v>6</v>
      </c>
      <c r="I18" s="36" t="s">
        <v>67</v>
      </c>
      <c r="J18" s="38" t="str">
        <f>$J$9</f>
        <v>D1</v>
      </c>
      <c r="K18" s="38">
        <v>4</v>
      </c>
      <c r="L18" s="146"/>
      <c r="M18" s="147"/>
      <c r="N18" s="146"/>
      <c r="O18" s="216" t="s">
        <v>140</v>
      </c>
      <c r="P18" s="3"/>
    </row>
    <row r="19" spans="1:16" ht="10.25" customHeight="1" x14ac:dyDescent="0.2">
      <c r="A19" s="208"/>
      <c r="B19" s="14" t="s">
        <v>49</v>
      </c>
      <c r="C19" s="36" t="s">
        <v>52</v>
      </c>
      <c r="D19" s="38" t="str">
        <f>$D$18</f>
        <v>HTS</v>
      </c>
      <c r="E19" s="38">
        <v>1</v>
      </c>
      <c r="F19" s="36" t="str">
        <f>$F$18</f>
        <v>PAZARLAMA İLETİŞİMİ</v>
      </c>
      <c r="G19" s="38" t="str">
        <f>$G$18</f>
        <v>D2</v>
      </c>
      <c r="H19" s="38">
        <f>$H$18</f>
        <v>6</v>
      </c>
      <c r="I19" s="36" t="str">
        <f>$I$18</f>
        <v>AJANS YÖNETİMİ</v>
      </c>
      <c r="J19" s="38" t="str">
        <f>$J$9</f>
        <v>D1</v>
      </c>
      <c r="K19" s="38">
        <f>$K$18</f>
        <v>4</v>
      </c>
      <c r="L19" s="146"/>
      <c r="M19" s="147"/>
      <c r="N19" s="146"/>
      <c r="O19" s="217"/>
      <c r="P19" s="3"/>
    </row>
    <row r="20" spans="1:16" ht="10.25" customHeight="1" x14ac:dyDescent="0.2">
      <c r="A20" s="208"/>
      <c r="B20" s="14" t="s">
        <v>50</v>
      </c>
      <c r="C20" s="36" t="s">
        <v>52</v>
      </c>
      <c r="D20" s="38" t="str">
        <f>$D$18</f>
        <v>HTS</v>
      </c>
      <c r="E20" s="38">
        <v>1</v>
      </c>
      <c r="F20" s="36" t="str">
        <f>$F$18</f>
        <v>PAZARLAMA İLETİŞİMİ</v>
      </c>
      <c r="G20" s="38" t="str">
        <f>$G$18</f>
        <v>D2</v>
      </c>
      <c r="H20" s="38">
        <f>$H$18</f>
        <v>6</v>
      </c>
      <c r="I20" s="36" t="str">
        <f>$I$18</f>
        <v>AJANS YÖNETİMİ</v>
      </c>
      <c r="J20" s="38" t="str">
        <f>$J$9</f>
        <v>D1</v>
      </c>
      <c r="K20" s="38">
        <f>$K$18</f>
        <v>4</v>
      </c>
      <c r="L20" s="146"/>
      <c r="M20" s="147"/>
      <c r="N20" s="146"/>
      <c r="O20" s="218"/>
      <c r="P20" s="3"/>
    </row>
    <row r="21" spans="1:16" ht="10.25" customHeight="1" thickBot="1" x14ac:dyDescent="0.25">
      <c r="A21" s="209"/>
      <c r="B21" s="116" t="s">
        <v>51</v>
      </c>
      <c r="C21" s="117"/>
      <c r="D21" s="41"/>
      <c r="E21" s="41"/>
      <c r="F21" s="117"/>
      <c r="G21" s="41"/>
      <c r="H21" s="41"/>
      <c r="I21" s="117"/>
      <c r="J21" s="41"/>
      <c r="K21" s="41"/>
      <c r="L21" s="117"/>
      <c r="M21" s="41"/>
      <c r="N21" s="41"/>
      <c r="O21" s="78"/>
      <c r="P21" s="3"/>
    </row>
    <row r="22" spans="1:16" ht="10.25" customHeight="1" x14ac:dyDescent="0.2">
      <c r="A22" s="207" t="s">
        <v>3</v>
      </c>
      <c r="B22" s="6" t="s">
        <v>7</v>
      </c>
      <c r="C22" s="120"/>
      <c r="D22" s="79"/>
      <c r="E22" s="79"/>
      <c r="F22" s="114"/>
      <c r="G22" s="6"/>
      <c r="H22" s="6"/>
      <c r="I22" s="114" t="s">
        <v>141</v>
      </c>
      <c r="J22" s="6" t="s">
        <v>32</v>
      </c>
      <c r="K22" s="6">
        <v>28</v>
      </c>
      <c r="L22" s="133"/>
      <c r="M22" s="113"/>
      <c r="N22" s="6"/>
      <c r="O22" s="81"/>
      <c r="P22" s="3"/>
    </row>
    <row r="23" spans="1:16" ht="10.25" customHeight="1" x14ac:dyDescent="0.2">
      <c r="A23" s="208"/>
      <c r="B23" s="10" t="s">
        <v>46</v>
      </c>
      <c r="C23" s="118"/>
      <c r="D23" s="54"/>
      <c r="E23" s="54"/>
      <c r="F23" s="36" t="s">
        <v>61</v>
      </c>
      <c r="G23" s="38" t="s">
        <v>134</v>
      </c>
      <c r="H23" s="38">
        <v>5</v>
      </c>
      <c r="I23" s="36" t="str">
        <f>$I$22</f>
        <v>RADYO VE TV REKLAM TEK.</v>
      </c>
      <c r="J23" s="38" t="str">
        <f t="shared" ref="J23:J25" si="2">$J$22</f>
        <v>ANS</v>
      </c>
      <c r="K23" s="38">
        <f t="shared" ref="K23:K25" si="3">$K$22</f>
        <v>28</v>
      </c>
      <c r="L23" s="36" t="s">
        <v>71</v>
      </c>
      <c r="M23" s="38" t="s">
        <v>133</v>
      </c>
      <c r="N23" s="38">
        <v>23</v>
      </c>
      <c r="O23" s="216" t="s">
        <v>137</v>
      </c>
      <c r="P23" s="3"/>
    </row>
    <row r="24" spans="1:16" ht="10.25" customHeight="1" x14ac:dyDescent="0.2">
      <c r="A24" s="208"/>
      <c r="B24" s="14" t="s">
        <v>47</v>
      </c>
      <c r="C24" s="36" t="s">
        <v>18</v>
      </c>
      <c r="D24" s="38" t="s">
        <v>40</v>
      </c>
      <c r="E24" s="38">
        <v>32</v>
      </c>
      <c r="F24" s="36" t="str">
        <f>$F$23</f>
        <v>KURUMSAL İLETİŞİM</v>
      </c>
      <c r="G24" s="38" t="s">
        <v>134</v>
      </c>
      <c r="H24" s="38">
        <f t="shared" ref="H24:H25" si="4">$H$23</f>
        <v>5</v>
      </c>
      <c r="I24" s="36" t="str">
        <f>$I$22</f>
        <v>RADYO VE TV REKLAM TEK.</v>
      </c>
      <c r="J24" s="38" t="str">
        <f t="shared" si="2"/>
        <v>ANS</v>
      </c>
      <c r="K24" s="38">
        <f t="shared" si="3"/>
        <v>28</v>
      </c>
      <c r="L24" s="36" t="str">
        <f>$L$23</f>
        <v>SİYASAL İLETİŞİM</v>
      </c>
      <c r="M24" s="38" t="s">
        <v>133</v>
      </c>
      <c r="N24" s="38">
        <f t="shared" ref="N24:N25" si="5">$N$23</f>
        <v>23</v>
      </c>
      <c r="O24" s="217"/>
      <c r="P24" s="3"/>
    </row>
    <row r="25" spans="1:16" ht="10.25" customHeight="1" x14ac:dyDescent="0.2">
      <c r="A25" s="208"/>
      <c r="B25" s="14" t="s">
        <v>48</v>
      </c>
      <c r="C25" s="36" t="s">
        <v>18</v>
      </c>
      <c r="D25" s="38" t="s">
        <v>40</v>
      </c>
      <c r="E25" s="38">
        <v>32</v>
      </c>
      <c r="F25" s="36" t="str">
        <f>$F$23</f>
        <v>KURUMSAL İLETİŞİM</v>
      </c>
      <c r="G25" s="38" t="s">
        <v>134</v>
      </c>
      <c r="H25" s="38">
        <f t="shared" si="4"/>
        <v>5</v>
      </c>
      <c r="I25" s="36" t="str">
        <f t="shared" ref="I25" si="6">I24</f>
        <v>RADYO VE TV REKLAM TEK.</v>
      </c>
      <c r="J25" s="38" t="str">
        <f t="shared" si="2"/>
        <v>ANS</v>
      </c>
      <c r="K25" s="38">
        <f t="shared" si="3"/>
        <v>28</v>
      </c>
      <c r="L25" s="36" t="str">
        <f>$L$23</f>
        <v>SİYASAL İLETİŞİM</v>
      </c>
      <c r="M25" s="38" t="s">
        <v>133</v>
      </c>
      <c r="N25" s="38">
        <f t="shared" si="5"/>
        <v>23</v>
      </c>
      <c r="O25" s="218"/>
      <c r="P25" s="3"/>
    </row>
    <row r="26" spans="1:16" ht="4.75" customHeight="1" x14ac:dyDescent="0.2">
      <c r="A26" s="208"/>
      <c r="B26" s="38"/>
      <c r="C26" s="36"/>
      <c r="D26" s="38"/>
      <c r="E26" s="38"/>
      <c r="F26" s="36"/>
      <c r="G26" s="38"/>
      <c r="H26" s="38"/>
      <c r="I26" s="36"/>
      <c r="J26" s="38"/>
      <c r="K26" s="38"/>
      <c r="L26" s="36"/>
      <c r="M26" s="38"/>
      <c r="N26" s="38"/>
      <c r="O26" s="59"/>
      <c r="P26" s="3"/>
    </row>
    <row r="27" spans="1:16" ht="10.25" customHeight="1" x14ac:dyDescent="0.2">
      <c r="A27" s="208"/>
      <c r="B27" s="14" t="s">
        <v>8</v>
      </c>
      <c r="C27" s="36" t="s">
        <v>19</v>
      </c>
      <c r="D27" s="38" t="s">
        <v>40</v>
      </c>
      <c r="E27" s="38">
        <v>31</v>
      </c>
      <c r="F27" s="36" t="s">
        <v>63</v>
      </c>
      <c r="G27" s="38" t="s">
        <v>33</v>
      </c>
      <c r="H27" s="38">
        <v>15</v>
      </c>
      <c r="I27" s="36" t="s">
        <v>145</v>
      </c>
      <c r="J27" s="38" t="s">
        <v>134</v>
      </c>
      <c r="K27" s="38">
        <v>2</v>
      </c>
      <c r="L27" s="196" t="s">
        <v>179</v>
      </c>
      <c r="M27" s="197" t="s">
        <v>133</v>
      </c>
      <c r="N27" s="196">
        <v>4</v>
      </c>
      <c r="O27" s="59"/>
      <c r="P27" s="3"/>
    </row>
    <row r="28" spans="1:16" ht="10.25" customHeight="1" x14ac:dyDescent="0.2">
      <c r="A28" s="208"/>
      <c r="B28" s="14" t="s">
        <v>49</v>
      </c>
      <c r="C28" s="36" t="s">
        <v>19</v>
      </c>
      <c r="D28" s="38" t="s">
        <v>40</v>
      </c>
      <c r="E28" s="38">
        <v>31</v>
      </c>
      <c r="F28" s="36" t="s">
        <v>63</v>
      </c>
      <c r="G28" s="38" t="s">
        <v>33</v>
      </c>
      <c r="H28" s="38">
        <f t="shared" ref="H28:H29" si="7">$H$27</f>
        <v>15</v>
      </c>
      <c r="I28" s="36" t="str">
        <f t="shared" ref="I28:I29" si="8">$I$27</f>
        <v>MEDYA PLANLAMA</v>
      </c>
      <c r="J28" s="38" t="str">
        <f>J27</f>
        <v>D1</v>
      </c>
      <c r="K28" s="38">
        <f t="shared" ref="J28:K29" si="9">K27</f>
        <v>2</v>
      </c>
      <c r="L28" s="196" t="s">
        <v>179</v>
      </c>
      <c r="M28" s="197" t="s">
        <v>133</v>
      </c>
      <c r="N28" s="196">
        <v>4</v>
      </c>
      <c r="O28" s="59"/>
      <c r="P28" s="3"/>
    </row>
    <row r="29" spans="1:16" ht="10.25" customHeight="1" x14ac:dyDescent="0.2">
      <c r="A29" s="208"/>
      <c r="B29" s="14" t="s">
        <v>50</v>
      </c>
      <c r="C29" s="36" t="s">
        <v>19</v>
      </c>
      <c r="D29" s="38" t="s">
        <v>40</v>
      </c>
      <c r="E29" s="38">
        <v>31</v>
      </c>
      <c r="F29" s="36" t="s">
        <v>63</v>
      </c>
      <c r="G29" s="38" t="s">
        <v>33</v>
      </c>
      <c r="H29" s="38">
        <f t="shared" si="7"/>
        <v>15</v>
      </c>
      <c r="I29" s="36" t="str">
        <f t="shared" si="8"/>
        <v>MEDYA PLANLAMA</v>
      </c>
      <c r="J29" s="38" t="str">
        <f t="shared" si="9"/>
        <v>D1</v>
      </c>
      <c r="K29" s="38">
        <f t="shared" si="9"/>
        <v>2</v>
      </c>
      <c r="L29" s="196" t="s">
        <v>179</v>
      </c>
      <c r="M29" s="197" t="s">
        <v>133</v>
      </c>
      <c r="N29" s="196">
        <v>4</v>
      </c>
      <c r="O29" s="59"/>
      <c r="P29" s="3"/>
    </row>
    <row r="30" spans="1:16" ht="10.25" customHeight="1" thickBot="1" x14ac:dyDescent="0.25">
      <c r="A30" s="209"/>
      <c r="B30" s="116" t="s">
        <v>51</v>
      </c>
      <c r="C30" s="117"/>
      <c r="D30" s="41"/>
      <c r="E30" s="41"/>
      <c r="F30" s="117"/>
      <c r="G30" s="41"/>
      <c r="H30" s="41"/>
      <c r="I30" s="117"/>
      <c r="J30" s="41"/>
      <c r="K30" s="41"/>
      <c r="L30" s="117"/>
      <c r="M30" s="41"/>
      <c r="N30" s="41"/>
      <c r="O30" s="78"/>
      <c r="P30" s="3"/>
    </row>
    <row r="31" spans="1:16" ht="10.25" customHeight="1" x14ac:dyDescent="0.2">
      <c r="A31" s="207" t="s">
        <v>4</v>
      </c>
      <c r="B31" s="6" t="s">
        <v>7</v>
      </c>
      <c r="C31" s="123"/>
      <c r="D31" s="89"/>
      <c r="E31" s="89"/>
      <c r="F31" s="114"/>
      <c r="G31" s="6"/>
      <c r="H31" s="6"/>
      <c r="I31" s="114"/>
      <c r="J31" s="6"/>
      <c r="K31" s="6"/>
      <c r="L31" s="114"/>
      <c r="M31" s="6"/>
      <c r="N31" s="6"/>
      <c r="O31" s="81"/>
      <c r="P31" s="3"/>
    </row>
    <row r="32" spans="1:16" ht="10.25" customHeight="1" x14ac:dyDescent="0.2">
      <c r="A32" s="208"/>
      <c r="B32" s="10" t="s">
        <v>46</v>
      </c>
      <c r="C32" s="36" t="s">
        <v>54</v>
      </c>
      <c r="D32" s="38" t="s">
        <v>134</v>
      </c>
      <c r="E32" s="38">
        <v>6</v>
      </c>
      <c r="F32" s="36" t="s">
        <v>58</v>
      </c>
      <c r="G32" s="38" t="s">
        <v>59</v>
      </c>
      <c r="H32" s="38">
        <v>27</v>
      </c>
      <c r="I32" s="36" t="s">
        <v>68</v>
      </c>
      <c r="J32" s="38" t="str">
        <f>$G$9</f>
        <v>HTS</v>
      </c>
      <c r="K32" s="38">
        <v>15</v>
      </c>
      <c r="L32" s="36" t="s">
        <v>69</v>
      </c>
      <c r="M32" s="38" t="s">
        <v>133</v>
      </c>
      <c r="N32" s="38">
        <v>11</v>
      </c>
      <c r="O32" s="216" t="s">
        <v>138</v>
      </c>
      <c r="P32" s="3"/>
    </row>
    <row r="33" spans="1:16" ht="10.25" customHeight="1" x14ac:dyDescent="0.2">
      <c r="A33" s="208"/>
      <c r="B33" s="14" t="s">
        <v>47</v>
      </c>
      <c r="C33" s="36" t="s">
        <v>54</v>
      </c>
      <c r="D33" s="38" t="s">
        <v>134</v>
      </c>
      <c r="E33" s="38">
        <f>$E$32</f>
        <v>6</v>
      </c>
      <c r="F33" s="36" t="str">
        <f>$F$32</f>
        <v>GRAFİK TASARIM II</v>
      </c>
      <c r="G33" s="38" t="s">
        <v>59</v>
      </c>
      <c r="H33" s="38">
        <f>$H$32</f>
        <v>27</v>
      </c>
      <c r="I33" s="36" t="str">
        <f>$I$32</f>
        <v>SOSYAL SORUMLULUK</v>
      </c>
      <c r="J33" s="38" t="str">
        <f>$G$9</f>
        <v>HTS</v>
      </c>
      <c r="K33" s="38">
        <f t="shared" ref="K33:K34" si="10">$K$32</f>
        <v>15</v>
      </c>
      <c r="L33" s="36" t="str">
        <f>$L$32</f>
        <v>DİKSİYON</v>
      </c>
      <c r="M33" s="38" t="s">
        <v>133</v>
      </c>
      <c r="N33" s="38">
        <f>$N$32</f>
        <v>11</v>
      </c>
      <c r="O33" s="217"/>
      <c r="P33" s="3"/>
    </row>
    <row r="34" spans="1:16" ht="10.25" customHeight="1" x14ac:dyDescent="0.2">
      <c r="A34" s="208"/>
      <c r="B34" s="14" t="s">
        <v>48</v>
      </c>
      <c r="C34" s="36" t="s">
        <v>54</v>
      </c>
      <c r="D34" s="38" t="s">
        <v>134</v>
      </c>
      <c r="E34" s="38">
        <f>$E$32</f>
        <v>6</v>
      </c>
      <c r="F34" s="36" t="str">
        <f>$F$32</f>
        <v>GRAFİK TASARIM II</v>
      </c>
      <c r="G34" s="38" t="s">
        <v>59</v>
      </c>
      <c r="H34" s="38">
        <f>$H$32</f>
        <v>27</v>
      </c>
      <c r="I34" s="36" t="str">
        <f>$I$32</f>
        <v>SOSYAL SORUMLULUK</v>
      </c>
      <c r="J34" s="38" t="str">
        <f>$G$9</f>
        <v>HTS</v>
      </c>
      <c r="K34" s="38">
        <f t="shared" si="10"/>
        <v>15</v>
      </c>
      <c r="L34" s="36" t="str">
        <f>$L$32</f>
        <v>DİKSİYON</v>
      </c>
      <c r="M34" s="38" t="s">
        <v>133</v>
      </c>
      <c r="N34" s="38">
        <f>$N$32</f>
        <v>11</v>
      </c>
      <c r="O34" s="218"/>
      <c r="P34" s="3"/>
    </row>
    <row r="35" spans="1:16" ht="4.75" customHeight="1" x14ac:dyDescent="0.2">
      <c r="A35" s="208"/>
      <c r="B35" s="38"/>
      <c r="C35" s="36"/>
      <c r="D35" s="38"/>
      <c r="E35" s="38"/>
      <c r="F35" s="36"/>
      <c r="G35" s="38"/>
      <c r="H35" s="38"/>
      <c r="I35" s="36"/>
      <c r="J35" s="38"/>
      <c r="K35" s="38"/>
      <c r="L35" s="36"/>
      <c r="M35" s="38"/>
      <c r="N35" s="38"/>
      <c r="O35" s="45"/>
      <c r="P35" s="3"/>
    </row>
    <row r="36" spans="1:16" ht="10.25" customHeight="1" x14ac:dyDescent="0.2">
      <c r="A36" s="208"/>
      <c r="B36" s="14" t="s">
        <v>8</v>
      </c>
      <c r="C36" s="36" t="s">
        <v>57</v>
      </c>
      <c r="D36" s="38" t="s">
        <v>33</v>
      </c>
      <c r="E36" s="38">
        <v>4</v>
      </c>
      <c r="F36" s="36" t="s">
        <v>64</v>
      </c>
      <c r="G36" s="38" t="s">
        <v>32</v>
      </c>
      <c r="H36" s="38">
        <v>35</v>
      </c>
      <c r="I36" s="143"/>
      <c r="J36" s="144"/>
      <c r="K36" s="54"/>
      <c r="L36" s="36" t="s">
        <v>70</v>
      </c>
      <c r="M36" s="38" t="str">
        <f>$M$34</f>
        <v>D2</v>
      </c>
      <c r="N36" s="38">
        <v>25</v>
      </c>
      <c r="O36" s="59"/>
      <c r="P36" s="3"/>
    </row>
    <row r="37" spans="1:16" ht="10.25" customHeight="1" x14ac:dyDescent="0.2">
      <c r="A37" s="208"/>
      <c r="B37" s="14" t="s">
        <v>49</v>
      </c>
      <c r="C37" s="36" t="s">
        <v>57</v>
      </c>
      <c r="D37" s="38" t="s">
        <v>33</v>
      </c>
      <c r="E37" s="38">
        <v>4</v>
      </c>
      <c r="F37" s="36" t="str">
        <f t="shared" ref="F37:F38" si="11">$F$36</f>
        <v>MESLEKİ YABANCI DİL</v>
      </c>
      <c r="G37" s="38" t="str">
        <f t="shared" ref="G37:G38" si="12">$G$36</f>
        <v>ANS</v>
      </c>
      <c r="H37" s="38">
        <v>35</v>
      </c>
      <c r="I37" s="143"/>
      <c r="J37" s="144"/>
      <c r="K37" s="54"/>
      <c r="L37" s="36" t="s">
        <v>70</v>
      </c>
      <c r="M37" s="38" t="str">
        <f>$M$34</f>
        <v>D2</v>
      </c>
      <c r="N37" s="38">
        <v>25</v>
      </c>
      <c r="O37" s="59"/>
      <c r="P37" s="3"/>
    </row>
    <row r="38" spans="1:16" ht="10.25" customHeight="1" x14ac:dyDescent="0.2">
      <c r="A38" s="208"/>
      <c r="B38" s="14" t="s">
        <v>50</v>
      </c>
      <c r="C38" s="36" t="s">
        <v>57</v>
      </c>
      <c r="D38" s="38" t="s">
        <v>33</v>
      </c>
      <c r="E38" s="38">
        <v>4</v>
      </c>
      <c r="F38" s="36" t="str">
        <f t="shared" si="11"/>
        <v>MESLEKİ YABANCI DİL</v>
      </c>
      <c r="G38" s="38" t="str">
        <f t="shared" si="12"/>
        <v>ANS</v>
      </c>
      <c r="H38" s="38">
        <v>35</v>
      </c>
      <c r="I38" s="143"/>
      <c r="J38" s="144"/>
      <c r="K38" s="54"/>
      <c r="L38" s="36" t="s">
        <v>70</v>
      </c>
      <c r="M38" s="38" t="str">
        <f>$M$34</f>
        <v>D2</v>
      </c>
      <c r="N38" s="38">
        <v>25</v>
      </c>
      <c r="O38" s="59"/>
      <c r="P38" s="3"/>
    </row>
    <row r="39" spans="1:16" ht="10.25" customHeight="1" thickBot="1" x14ac:dyDescent="0.25">
      <c r="A39" s="209"/>
      <c r="B39" s="116" t="s">
        <v>51</v>
      </c>
      <c r="C39" s="117"/>
      <c r="D39" s="41"/>
      <c r="E39" s="41"/>
      <c r="F39" s="117"/>
      <c r="G39" s="41"/>
      <c r="H39" s="41"/>
      <c r="I39" s="117"/>
      <c r="J39" s="41"/>
      <c r="K39" s="41"/>
      <c r="L39" s="117"/>
      <c r="M39" s="41"/>
      <c r="N39" s="41"/>
      <c r="O39" s="49"/>
      <c r="P39" s="3"/>
    </row>
    <row r="40" spans="1:16" ht="10.25" customHeight="1" x14ac:dyDescent="0.2">
      <c r="A40" s="207" t="s">
        <v>5</v>
      </c>
      <c r="B40" s="6" t="s">
        <v>7</v>
      </c>
      <c r="C40" s="143"/>
      <c r="D40" s="144"/>
      <c r="E40" s="54"/>
      <c r="F40" s="114"/>
      <c r="G40" s="6"/>
      <c r="H40" s="6"/>
      <c r="I40" s="105"/>
      <c r="J40" s="101"/>
      <c r="K40" s="79"/>
      <c r="L40" s="123"/>
      <c r="M40" s="89"/>
      <c r="N40" s="123"/>
      <c r="O40" s="44"/>
      <c r="P40" s="3"/>
    </row>
    <row r="41" spans="1:16" ht="10.25" customHeight="1" x14ac:dyDescent="0.2">
      <c r="A41" s="210"/>
      <c r="B41" s="10" t="s">
        <v>46</v>
      </c>
      <c r="C41" s="143"/>
      <c r="D41" s="144"/>
      <c r="E41" s="54"/>
      <c r="F41" s="119"/>
      <c r="G41" s="110"/>
      <c r="H41" s="110"/>
      <c r="I41" s="106"/>
      <c r="J41" s="102"/>
      <c r="K41" s="54"/>
      <c r="L41" s="119"/>
      <c r="M41" s="110"/>
      <c r="N41" s="119"/>
      <c r="O41" s="45"/>
      <c r="P41" s="3"/>
    </row>
    <row r="42" spans="1:16" ht="10.25" customHeight="1" x14ac:dyDescent="0.2">
      <c r="A42" s="210"/>
      <c r="B42" s="14" t="s">
        <v>47</v>
      </c>
      <c r="C42" s="143"/>
      <c r="D42" s="144"/>
      <c r="E42" s="54"/>
      <c r="F42" s="119"/>
      <c r="G42" s="110"/>
      <c r="H42" s="110"/>
      <c r="I42" s="106"/>
      <c r="J42" s="102"/>
      <c r="K42" s="54"/>
      <c r="L42" s="124" t="s">
        <v>27</v>
      </c>
      <c r="M42" s="37"/>
      <c r="N42" s="37">
        <v>42</v>
      </c>
      <c r="O42" s="45"/>
      <c r="P42" s="3"/>
    </row>
    <row r="43" spans="1:16" ht="10.25" customHeight="1" x14ac:dyDescent="0.2">
      <c r="A43" s="210"/>
      <c r="B43" s="14" t="str">
        <f>$B$25</f>
        <v>11.00-11.45</v>
      </c>
      <c r="C43" s="119"/>
      <c r="D43" s="110"/>
      <c r="E43" s="110"/>
      <c r="F43" s="119"/>
      <c r="G43" s="110"/>
      <c r="H43" s="110"/>
      <c r="I43" s="106"/>
      <c r="J43" s="102"/>
      <c r="K43" s="54"/>
      <c r="L43" s="36" t="s">
        <v>27</v>
      </c>
      <c r="M43" s="38"/>
      <c r="N43" s="38">
        <v>42</v>
      </c>
      <c r="O43" s="45"/>
      <c r="P43" s="3"/>
    </row>
    <row r="44" spans="1:16" ht="0.5" customHeight="1" x14ac:dyDescent="0.2">
      <c r="A44" s="210"/>
      <c r="B44" s="14" t="s">
        <v>48</v>
      </c>
      <c r="C44" s="36"/>
      <c r="D44" s="38"/>
      <c r="E44" s="38"/>
      <c r="F44" s="119"/>
      <c r="G44" s="110"/>
      <c r="H44" s="110"/>
      <c r="I44" s="106">
        <f t="shared" ref="I44" si="13">I43</f>
        <v>0</v>
      </c>
      <c r="J44" s="102" t="str">
        <f>$J$14</f>
        <v>D1</v>
      </c>
      <c r="K44" s="54">
        <f t="shared" ref="K44" si="14">$K$40</f>
        <v>0</v>
      </c>
      <c r="L44" s="119"/>
      <c r="M44" s="38"/>
      <c r="N44" s="119"/>
      <c r="O44" s="45"/>
      <c r="P44" s="3"/>
    </row>
    <row r="45" spans="1:16" ht="4.75" customHeight="1" x14ac:dyDescent="0.2">
      <c r="A45" s="210"/>
      <c r="B45" s="38"/>
      <c r="C45" s="36"/>
      <c r="D45" s="38"/>
      <c r="E45" s="38"/>
      <c r="F45" s="36"/>
      <c r="G45" s="38"/>
      <c r="H45" s="38"/>
      <c r="I45" s="36"/>
      <c r="J45" s="38"/>
      <c r="K45" s="38"/>
      <c r="L45" s="36"/>
      <c r="M45" s="38"/>
      <c r="N45" s="38"/>
      <c r="O45" s="45"/>
      <c r="P45" s="3"/>
    </row>
    <row r="46" spans="1:16" ht="10.25" customHeight="1" x14ac:dyDescent="0.2">
      <c r="A46" s="210"/>
      <c r="B46" s="14" t="s">
        <v>8</v>
      </c>
      <c r="C46" s="36"/>
      <c r="D46" s="38"/>
      <c r="E46" s="38"/>
      <c r="F46" s="36"/>
      <c r="G46" s="38"/>
      <c r="H46" s="38"/>
      <c r="I46" s="119"/>
      <c r="J46" s="110"/>
      <c r="K46" s="38"/>
      <c r="L46" s="36"/>
      <c r="M46" s="38"/>
      <c r="N46" s="38"/>
      <c r="O46" s="45"/>
      <c r="P46" s="3"/>
    </row>
    <row r="47" spans="1:16" ht="10.25" customHeight="1" x14ac:dyDescent="0.2">
      <c r="A47" s="211"/>
      <c r="B47" s="14" t="s">
        <v>49</v>
      </c>
      <c r="C47" s="36"/>
      <c r="D47" s="38"/>
      <c r="E47" s="38"/>
      <c r="F47" s="36"/>
      <c r="G47" s="38"/>
      <c r="H47" s="38"/>
      <c r="I47" s="119"/>
      <c r="J47" s="110"/>
      <c r="K47" s="39"/>
      <c r="L47" s="122" t="s">
        <v>72</v>
      </c>
      <c r="M47" s="39"/>
      <c r="N47" s="39"/>
      <c r="O47" s="46"/>
      <c r="P47" s="3"/>
    </row>
    <row r="48" spans="1:16" ht="10.25" customHeight="1" x14ac:dyDescent="0.2">
      <c r="A48" s="211"/>
      <c r="B48" s="14" t="s">
        <v>50</v>
      </c>
      <c r="C48" s="36"/>
      <c r="D48" s="38"/>
      <c r="E48" s="38"/>
      <c r="F48" s="36"/>
      <c r="G48" s="38"/>
      <c r="H48" s="38"/>
      <c r="I48" s="119"/>
      <c r="J48" s="110"/>
      <c r="K48" s="39"/>
      <c r="L48" s="122" t="s">
        <v>73</v>
      </c>
      <c r="M48" s="39"/>
      <c r="N48" s="39"/>
      <c r="O48" s="46"/>
      <c r="P48" s="3"/>
    </row>
    <row r="49" spans="1:16" ht="10.25" customHeight="1" thickBot="1" x14ac:dyDescent="0.25">
      <c r="A49" s="209"/>
      <c r="B49" s="125" t="s">
        <v>51</v>
      </c>
      <c r="C49" s="126"/>
      <c r="D49" s="64"/>
      <c r="E49" s="64"/>
      <c r="F49" s="126"/>
      <c r="G49" s="64"/>
      <c r="H49" s="64"/>
      <c r="I49" s="117"/>
      <c r="J49" s="41"/>
      <c r="K49" s="41"/>
      <c r="L49" s="117" t="s">
        <v>72</v>
      </c>
      <c r="M49" s="41"/>
      <c r="N49" s="41"/>
      <c r="O49" s="49"/>
      <c r="P49" s="3"/>
    </row>
    <row r="50" spans="1:16" ht="12.5" customHeight="1" x14ac:dyDescent="0.2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</row>
  </sheetData>
  <mergeCells count="18">
    <mergeCell ref="A50:O50"/>
    <mergeCell ref="A31:A39"/>
    <mergeCell ref="A40:A49"/>
    <mergeCell ref="C2:E2"/>
    <mergeCell ref="A4:A12"/>
    <mergeCell ref="A13:A21"/>
    <mergeCell ref="A22:A30"/>
    <mergeCell ref="O9:O11"/>
    <mergeCell ref="O18:O20"/>
    <mergeCell ref="O32:O34"/>
    <mergeCell ref="O23:O25"/>
    <mergeCell ref="A1:O1"/>
    <mergeCell ref="F2:H2"/>
    <mergeCell ref="I2:K2"/>
    <mergeCell ref="B2:B3"/>
    <mergeCell ref="A2:A3"/>
    <mergeCell ref="L2:N2"/>
    <mergeCell ref="O2:O3"/>
  </mergeCells>
  <pageMargins left="0.23622047244094491" right="0" top="0.31496062992125984" bottom="0.11811023622047245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zoomScale="110" zoomScaleNormal="110" workbookViewId="0">
      <selection activeCell="L36" sqref="L36:N37"/>
    </sheetView>
  </sheetViews>
  <sheetFormatPr baseColWidth="10" defaultColWidth="8.83203125" defaultRowHeight="15" x14ac:dyDescent="0.2"/>
  <cols>
    <col min="1" max="1" width="5.1640625" customWidth="1"/>
    <col min="3" max="3" width="19.83203125" customWidth="1"/>
    <col min="4" max="4" width="5.83203125" style="2" customWidth="1"/>
    <col min="5" max="5" width="4.1640625" style="2" customWidth="1"/>
    <col min="6" max="6" width="20.83203125" customWidth="1"/>
    <col min="7" max="7" width="5.6640625" style="1" customWidth="1"/>
    <col min="8" max="8" width="4.1640625" style="2" customWidth="1"/>
    <col min="9" max="9" width="20.1640625" customWidth="1"/>
    <col min="10" max="10" width="6" customWidth="1"/>
    <col min="11" max="11" width="4.6640625" style="2" customWidth="1"/>
    <col min="12" max="12" width="24" customWidth="1"/>
    <col min="13" max="13" width="4.1640625" style="2" customWidth="1"/>
    <col min="14" max="14" width="4.5" style="2" customWidth="1"/>
  </cols>
  <sheetData>
    <row r="1" spans="1:15" ht="60" customHeight="1" thickBot="1" x14ac:dyDescent="0.25">
      <c r="A1" s="198" t="s">
        <v>151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2"/>
      <c r="B3" s="224"/>
      <c r="C3" s="29" t="s">
        <v>14</v>
      </c>
      <c r="D3" s="28" t="s">
        <v>13</v>
      </c>
      <c r="E3" s="28" t="s">
        <v>15</v>
      </c>
      <c r="F3" s="29" t="s">
        <v>14</v>
      </c>
      <c r="G3" s="29" t="s">
        <v>13</v>
      </c>
      <c r="H3" s="28" t="s">
        <v>15</v>
      </c>
      <c r="I3" s="29" t="s">
        <v>14</v>
      </c>
      <c r="J3" s="29" t="s">
        <v>13</v>
      </c>
      <c r="K3" s="28" t="s">
        <v>15</v>
      </c>
      <c r="L3" s="29" t="s">
        <v>14</v>
      </c>
      <c r="M3" s="28" t="s">
        <v>13</v>
      </c>
      <c r="N3" s="43" t="s">
        <v>15</v>
      </c>
      <c r="O3" s="3"/>
    </row>
    <row r="4" spans="1:15" ht="10.25" customHeight="1" x14ac:dyDescent="0.2">
      <c r="A4" s="207" t="s">
        <v>1</v>
      </c>
      <c r="B4" s="6" t="s">
        <v>7</v>
      </c>
      <c r="C4" s="107" t="s">
        <v>21</v>
      </c>
      <c r="D4" s="6" t="s">
        <v>40</v>
      </c>
      <c r="E4" s="99">
        <f>'HALKLA İL.'!$E$4</f>
        <v>37</v>
      </c>
      <c r="F4" s="114"/>
      <c r="G4" s="6"/>
      <c r="H4" s="6"/>
      <c r="I4" s="114"/>
      <c r="J4" s="114"/>
      <c r="K4" s="6"/>
      <c r="L4" s="114"/>
      <c r="M4" s="55"/>
      <c r="N4" s="44"/>
      <c r="O4" s="3"/>
    </row>
    <row r="5" spans="1:15" ht="10.25" customHeight="1" x14ac:dyDescent="0.2">
      <c r="A5" s="208"/>
      <c r="B5" s="10" t="s">
        <v>46</v>
      </c>
      <c r="C5" s="104" t="s">
        <v>21</v>
      </c>
      <c r="D5" s="38" t="s">
        <v>40</v>
      </c>
      <c r="E5" s="98">
        <f>'HALKLA İL.'!$E$4</f>
        <v>37</v>
      </c>
      <c r="F5" s="115" t="s">
        <v>60</v>
      </c>
      <c r="G5" s="53" t="s">
        <v>132</v>
      </c>
      <c r="H5" s="53">
        <v>23</v>
      </c>
      <c r="I5" s="118" t="s">
        <v>86</v>
      </c>
      <c r="J5" s="54" t="s">
        <v>135</v>
      </c>
      <c r="K5" s="54">
        <v>9</v>
      </c>
      <c r="L5" s="115" t="s">
        <v>66</v>
      </c>
      <c r="M5" s="82" t="s">
        <v>136</v>
      </c>
      <c r="N5" s="75">
        <v>24</v>
      </c>
      <c r="O5" s="3"/>
    </row>
    <row r="6" spans="1:15" ht="10.25" customHeight="1" x14ac:dyDescent="0.2">
      <c r="A6" s="208"/>
      <c r="B6" s="14" t="s">
        <v>47</v>
      </c>
      <c r="C6" s="106" t="s">
        <v>22</v>
      </c>
      <c r="D6" s="54" t="s">
        <v>40</v>
      </c>
      <c r="E6" s="54">
        <v>32</v>
      </c>
      <c r="F6" s="118" t="str">
        <f>$F$5</f>
        <v>İLETİŞİM ARAŞTIRMALARI</v>
      </c>
      <c r="G6" s="54" t="str">
        <f>$G$5</f>
        <v>D11</v>
      </c>
      <c r="H6" s="54">
        <v>23</v>
      </c>
      <c r="I6" s="118" t="str">
        <f>$I$5</f>
        <v>SAĞLIK HABERCİLİĞİ</v>
      </c>
      <c r="J6" s="54" t="str">
        <f>$J$5</f>
        <v>D9</v>
      </c>
      <c r="K6" s="54">
        <f>$K$5</f>
        <v>9</v>
      </c>
      <c r="L6" s="118" t="str">
        <f>$L$5</f>
        <v>KÜLTÜRLERARASI İLETİŞİM</v>
      </c>
      <c r="M6" s="70" t="str">
        <f t="shared" ref="M6:M11" si="0">$M$5</f>
        <v>D10</v>
      </c>
      <c r="N6" s="59">
        <v>24</v>
      </c>
      <c r="O6" s="71"/>
    </row>
    <row r="7" spans="1:15" ht="10.25" customHeight="1" x14ac:dyDescent="0.2">
      <c r="A7" s="208"/>
      <c r="B7" s="15" t="s">
        <v>48</v>
      </c>
      <c r="C7" s="106" t="s">
        <v>22</v>
      </c>
      <c r="D7" s="65" t="s">
        <v>40</v>
      </c>
      <c r="E7" s="65">
        <v>32</v>
      </c>
      <c r="F7" s="118" t="str">
        <f>$F$5</f>
        <v>İLETİŞİM ARAŞTIRMALARI</v>
      </c>
      <c r="G7" s="54" t="str">
        <f>$G$5</f>
        <v>D11</v>
      </c>
      <c r="H7" s="54">
        <v>23</v>
      </c>
      <c r="I7" s="127" t="str">
        <f>$I$5</f>
        <v>SAĞLIK HABERCİLİĞİ</v>
      </c>
      <c r="J7" s="54" t="str">
        <f>$J$5</f>
        <v>D9</v>
      </c>
      <c r="K7" s="65">
        <f>$K$5</f>
        <v>9</v>
      </c>
      <c r="L7" s="118" t="str">
        <f>$L$5</f>
        <v>KÜLTÜRLERARASI İLETİŞİM</v>
      </c>
      <c r="M7" s="70" t="str">
        <f t="shared" si="0"/>
        <v>D10</v>
      </c>
      <c r="N7" s="59">
        <v>24</v>
      </c>
      <c r="O7" s="71"/>
    </row>
    <row r="8" spans="1:15" ht="4.75" customHeight="1" x14ac:dyDescent="0.2">
      <c r="A8" s="210"/>
      <c r="B8" s="56"/>
      <c r="C8" s="128"/>
      <c r="D8" s="73"/>
      <c r="E8" s="73"/>
      <c r="F8" s="128"/>
      <c r="G8" s="73"/>
      <c r="H8" s="73"/>
      <c r="I8" s="128"/>
      <c r="J8" s="128"/>
      <c r="K8" s="73"/>
      <c r="L8" s="128"/>
      <c r="M8" s="73"/>
      <c r="N8" s="74"/>
      <c r="O8" s="71"/>
    </row>
    <row r="9" spans="1:15" ht="10.25" customHeight="1" x14ac:dyDescent="0.2">
      <c r="A9" s="208"/>
      <c r="B9" s="21" t="s">
        <v>8</v>
      </c>
      <c r="C9" s="115" t="s">
        <v>56</v>
      </c>
      <c r="D9" s="54" t="str">
        <f>RTS!$D$9</f>
        <v>FEF</v>
      </c>
      <c r="E9" s="53">
        <v>26</v>
      </c>
      <c r="F9" s="118" t="s">
        <v>55</v>
      </c>
      <c r="G9" s="54" t="s">
        <v>132</v>
      </c>
      <c r="H9" s="54">
        <v>2</v>
      </c>
      <c r="I9" s="129" t="s">
        <v>84</v>
      </c>
      <c r="J9" s="53" t="s">
        <v>85</v>
      </c>
      <c r="K9" s="53">
        <v>29</v>
      </c>
      <c r="L9" s="148" t="s">
        <v>153</v>
      </c>
      <c r="M9" s="153" t="str">
        <f t="shared" si="0"/>
        <v>D10</v>
      </c>
      <c r="N9" s="190">
        <f>$K$5</f>
        <v>9</v>
      </c>
      <c r="O9" s="71"/>
    </row>
    <row r="10" spans="1:15" ht="10.25" customHeight="1" x14ac:dyDescent="0.2">
      <c r="A10" s="208"/>
      <c r="B10" s="14" t="s">
        <v>49</v>
      </c>
      <c r="C10" s="118" t="str">
        <f>$C$9</f>
        <v>SOSYOLOJİ</v>
      </c>
      <c r="D10" s="53" t="str">
        <f>RTS!$D$9</f>
        <v>FEF</v>
      </c>
      <c r="E10" s="54">
        <v>26</v>
      </c>
      <c r="F10" s="118" t="s">
        <v>55</v>
      </c>
      <c r="G10" s="65" t="s">
        <v>132</v>
      </c>
      <c r="H10" s="54">
        <v>2</v>
      </c>
      <c r="I10" s="118" t="str">
        <f>$I$9</f>
        <v>WEB TASARIM</v>
      </c>
      <c r="J10" s="53" t="str">
        <f>$J$9</f>
        <v>Bil. Lab.</v>
      </c>
      <c r="K10" s="54">
        <v>29</v>
      </c>
      <c r="L10" s="148" t="s">
        <v>153</v>
      </c>
      <c r="M10" s="153" t="str">
        <f t="shared" si="0"/>
        <v>D10</v>
      </c>
      <c r="N10" s="190">
        <f>$K$5</f>
        <v>9</v>
      </c>
      <c r="O10" s="71"/>
    </row>
    <row r="11" spans="1:15" ht="10.25" customHeight="1" x14ac:dyDescent="0.2">
      <c r="A11" s="208"/>
      <c r="B11" s="14" t="s">
        <v>50</v>
      </c>
      <c r="C11" s="118"/>
      <c r="D11" s="54"/>
      <c r="E11" s="54"/>
      <c r="F11" s="146"/>
      <c r="G11" s="147"/>
      <c r="H11" s="110"/>
      <c r="I11" s="118" t="str">
        <f>$I$9</f>
        <v>WEB TASARIM</v>
      </c>
      <c r="J11" s="53" t="str">
        <f>$J$9</f>
        <v>Bil. Lab.</v>
      </c>
      <c r="K11" s="54">
        <v>29</v>
      </c>
      <c r="L11" s="148" t="s">
        <v>153</v>
      </c>
      <c r="M11" s="153" t="str">
        <f t="shared" si="0"/>
        <v>D10</v>
      </c>
      <c r="N11" s="190">
        <f>$K$5</f>
        <v>9</v>
      </c>
      <c r="O11" s="71"/>
    </row>
    <row r="12" spans="1:15" ht="10.25" customHeight="1" thickBot="1" x14ac:dyDescent="0.25">
      <c r="A12" s="211"/>
      <c r="B12" s="121" t="s">
        <v>51</v>
      </c>
      <c r="C12" s="127"/>
      <c r="D12" s="65"/>
      <c r="E12" s="65"/>
      <c r="F12" s="127"/>
      <c r="G12" s="65"/>
      <c r="H12" s="65"/>
      <c r="I12" s="127"/>
      <c r="J12" s="127"/>
      <c r="K12" s="65"/>
      <c r="L12" s="127"/>
      <c r="M12" s="83"/>
      <c r="N12" s="72"/>
      <c r="O12" s="71"/>
    </row>
    <row r="13" spans="1:15" ht="10.25" customHeight="1" x14ac:dyDescent="0.2">
      <c r="A13" s="207" t="s">
        <v>2</v>
      </c>
      <c r="B13" s="6" t="s">
        <v>7</v>
      </c>
      <c r="C13" s="120" t="s">
        <v>53</v>
      </c>
      <c r="D13" s="79" t="s">
        <v>35</v>
      </c>
      <c r="E13" s="79">
        <f>'HALKLA İL.'!E15</f>
        <v>7</v>
      </c>
      <c r="F13" s="120"/>
      <c r="G13" s="79"/>
      <c r="H13" s="79"/>
      <c r="I13" s="120"/>
      <c r="J13" s="120"/>
      <c r="K13" s="79"/>
      <c r="L13" s="191"/>
      <c r="M13" s="79"/>
      <c r="N13" s="81"/>
      <c r="O13" s="71"/>
    </row>
    <row r="14" spans="1:15" ht="10.25" customHeight="1" x14ac:dyDescent="0.2">
      <c r="A14" s="208"/>
      <c r="B14" s="10" t="s">
        <v>46</v>
      </c>
      <c r="C14" s="118" t="str">
        <f>$C$13</f>
        <v>YAZILI VE SÖZLÜ ANLATIM</v>
      </c>
      <c r="D14" s="54" t="s">
        <v>35</v>
      </c>
      <c r="E14" s="54">
        <f>'HALKLA İL.'!E16</f>
        <v>7</v>
      </c>
      <c r="F14" s="118" t="s">
        <v>79</v>
      </c>
      <c r="G14" s="54" t="s">
        <v>132</v>
      </c>
      <c r="H14" s="54">
        <v>9</v>
      </c>
      <c r="I14" s="118" t="s">
        <v>83</v>
      </c>
      <c r="J14" s="54" t="str">
        <f>$J$18</f>
        <v>D9</v>
      </c>
      <c r="K14" s="54">
        <v>11</v>
      </c>
      <c r="L14" s="192" t="s">
        <v>90</v>
      </c>
      <c r="M14" s="54" t="str">
        <f>$M$18</f>
        <v>D10</v>
      </c>
      <c r="N14" s="59">
        <v>16</v>
      </c>
      <c r="O14" s="71"/>
    </row>
    <row r="15" spans="1:15" ht="10.25" customHeight="1" x14ac:dyDescent="0.2">
      <c r="A15" s="208"/>
      <c r="B15" s="14" t="s">
        <v>47</v>
      </c>
      <c r="C15" s="118" t="s">
        <v>75</v>
      </c>
      <c r="D15" s="54" t="str">
        <f>$D$16</f>
        <v>HTS</v>
      </c>
      <c r="E15" s="54">
        <v>2</v>
      </c>
      <c r="F15" s="118" t="str">
        <f t="shared" ref="F15:F16" si="1">$F$14</f>
        <v>İLETİŞİM HUKUKU</v>
      </c>
      <c r="G15" s="54" t="str">
        <f t="shared" ref="G15:G16" si="2">$G$14</f>
        <v>D11</v>
      </c>
      <c r="H15" s="54">
        <f t="shared" ref="H15:H16" si="3">$H$14</f>
        <v>9</v>
      </c>
      <c r="I15" s="118" t="str">
        <f t="shared" ref="I15:I16" si="4">$I$14</f>
        <v>İLETİŞİM SOSYOLOJİSİ</v>
      </c>
      <c r="J15" s="54" t="str">
        <f>$J$18</f>
        <v>D9</v>
      </c>
      <c r="K15" s="54">
        <v>11</v>
      </c>
      <c r="L15" s="192" t="str">
        <f>$L$14</f>
        <v>ALTERNATİF MEDYA UYG.</v>
      </c>
      <c r="M15" s="54" t="str">
        <f>$M$18</f>
        <v>D10</v>
      </c>
      <c r="N15" s="59">
        <v>16</v>
      </c>
      <c r="O15" s="71"/>
    </row>
    <row r="16" spans="1:15" ht="10.25" customHeight="1" x14ac:dyDescent="0.2">
      <c r="A16" s="208"/>
      <c r="B16" s="15" t="s">
        <v>48</v>
      </c>
      <c r="C16" s="127" t="str">
        <f>$C$15</f>
        <v>SİYASET BİLİMİ</v>
      </c>
      <c r="D16" s="65" t="s">
        <v>35</v>
      </c>
      <c r="E16" s="65">
        <v>2</v>
      </c>
      <c r="F16" s="127" t="str">
        <f t="shared" si="1"/>
        <v>İLETİŞİM HUKUKU</v>
      </c>
      <c r="G16" s="65" t="str">
        <f t="shared" si="2"/>
        <v>D11</v>
      </c>
      <c r="H16" s="65">
        <f t="shared" si="3"/>
        <v>9</v>
      </c>
      <c r="I16" s="127" t="str">
        <f t="shared" si="4"/>
        <v>İLETİŞİM SOSYOLOJİSİ</v>
      </c>
      <c r="J16" s="54" t="str">
        <f>$J$18</f>
        <v>D9</v>
      </c>
      <c r="K16" s="65">
        <v>11</v>
      </c>
      <c r="L16" s="193" t="str">
        <f>$L$14</f>
        <v>ALTERNATİF MEDYA UYG.</v>
      </c>
      <c r="M16" s="54" t="str">
        <f>$M$18</f>
        <v>D10</v>
      </c>
      <c r="N16" s="59">
        <v>16</v>
      </c>
      <c r="O16" s="71"/>
    </row>
    <row r="17" spans="1:15" ht="4.75" customHeight="1" x14ac:dyDescent="0.2">
      <c r="A17" s="210"/>
      <c r="B17" s="56"/>
      <c r="C17" s="118"/>
      <c r="D17" s="73"/>
      <c r="E17" s="73"/>
      <c r="F17" s="128"/>
      <c r="G17" s="73"/>
      <c r="H17" s="73"/>
      <c r="I17" s="128"/>
      <c r="J17" s="128"/>
      <c r="K17" s="73"/>
      <c r="L17" s="128"/>
      <c r="M17" s="54"/>
      <c r="N17" s="59"/>
      <c r="O17" s="71"/>
    </row>
    <row r="18" spans="1:15" ht="10.25" customHeight="1" x14ac:dyDescent="0.2">
      <c r="A18" s="208"/>
      <c r="B18" s="51" t="s">
        <v>8</v>
      </c>
      <c r="C18" s="118" t="s">
        <v>76</v>
      </c>
      <c r="D18" s="155" t="s">
        <v>33</v>
      </c>
      <c r="E18" s="53">
        <v>9</v>
      </c>
      <c r="F18" s="115" t="s">
        <v>80</v>
      </c>
      <c r="G18" s="54" t="str">
        <f>$G$5</f>
        <v>D11</v>
      </c>
      <c r="H18" s="53">
        <v>16</v>
      </c>
      <c r="I18" s="118" t="s">
        <v>177</v>
      </c>
      <c r="J18" s="54" t="str">
        <f>$J$5</f>
        <v>D9</v>
      </c>
      <c r="K18" s="54">
        <v>11</v>
      </c>
      <c r="L18" s="192" t="s">
        <v>89</v>
      </c>
      <c r="M18" s="54" t="str">
        <f>$M$24</f>
        <v>D10</v>
      </c>
      <c r="N18" s="59">
        <f>'HALKLA İL.'!E15</f>
        <v>7</v>
      </c>
      <c r="O18" s="71"/>
    </row>
    <row r="19" spans="1:15" ht="10.25" customHeight="1" x14ac:dyDescent="0.2">
      <c r="A19" s="208"/>
      <c r="B19" s="52" t="s">
        <v>49</v>
      </c>
      <c r="C19" s="118" t="str">
        <f t="shared" ref="C19:C20" si="5">$C$18</f>
        <v>İLETİŞİM TARİHİ</v>
      </c>
      <c r="D19" s="156" t="s">
        <v>33</v>
      </c>
      <c r="E19" s="54">
        <f t="shared" ref="E19:E20" si="6">$E$18</f>
        <v>9</v>
      </c>
      <c r="F19" s="115" t="s">
        <v>80</v>
      </c>
      <c r="G19" s="54" t="str">
        <f>$G$5</f>
        <v>D11</v>
      </c>
      <c r="H19" s="54">
        <v>16</v>
      </c>
      <c r="I19" s="118" t="str">
        <f>$I$18</f>
        <v>ARAŞTIRMACI GZT. UYG.</v>
      </c>
      <c r="J19" s="54" t="str">
        <f>$J$5</f>
        <v>D9</v>
      </c>
      <c r="K19" s="54">
        <f>$K$18</f>
        <v>11</v>
      </c>
      <c r="L19" s="192" t="str">
        <f>$L$18</f>
        <v>EDEBİ GAZETECİLİK FORMLARI</v>
      </c>
      <c r="M19" s="54" t="str">
        <f>$M$24</f>
        <v>D10</v>
      </c>
      <c r="N19" s="59">
        <f>'HALKLA İL.'!E16</f>
        <v>7</v>
      </c>
      <c r="O19" s="71"/>
    </row>
    <row r="20" spans="1:15" ht="10.25" customHeight="1" x14ac:dyDescent="0.2">
      <c r="A20" s="208"/>
      <c r="B20" s="52" t="s">
        <v>50</v>
      </c>
      <c r="C20" s="118" t="str">
        <f t="shared" si="5"/>
        <v>İLETİŞİM TARİHİ</v>
      </c>
      <c r="D20" s="156" t="s">
        <v>33</v>
      </c>
      <c r="E20" s="54">
        <f t="shared" si="6"/>
        <v>9</v>
      </c>
      <c r="F20" s="115" t="s">
        <v>80</v>
      </c>
      <c r="G20" s="54" t="str">
        <f>$G$5</f>
        <v>D11</v>
      </c>
      <c r="H20" s="54">
        <v>16</v>
      </c>
      <c r="I20" s="127" t="str">
        <f>$I$18</f>
        <v>ARAŞTIRMACI GZT. UYG.</v>
      </c>
      <c r="J20" s="65" t="str">
        <f>$J$5</f>
        <v>D9</v>
      </c>
      <c r="K20" s="65">
        <f>$K$18</f>
        <v>11</v>
      </c>
      <c r="L20" s="193"/>
      <c r="M20" s="54"/>
      <c r="N20" s="59"/>
      <c r="O20" s="71"/>
    </row>
    <row r="21" spans="1:15" ht="10.25" customHeight="1" thickBot="1" x14ac:dyDescent="0.25">
      <c r="A21" s="209"/>
      <c r="B21" s="157" t="s">
        <v>51</v>
      </c>
      <c r="C21" s="131"/>
      <c r="D21" s="158"/>
      <c r="E21" s="76"/>
      <c r="F21" s="130"/>
      <c r="G21" s="76"/>
      <c r="H21" s="76"/>
      <c r="I21" s="130"/>
      <c r="J21" s="130"/>
      <c r="K21" s="76"/>
      <c r="L21" s="194"/>
      <c r="M21" s="76"/>
      <c r="N21" s="78"/>
      <c r="O21" s="71"/>
    </row>
    <row r="22" spans="1:15" ht="10.25" customHeight="1" x14ac:dyDescent="0.2">
      <c r="A22" s="227" t="s">
        <v>3</v>
      </c>
      <c r="B22" s="37" t="s">
        <v>7</v>
      </c>
      <c r="C22" s="115" t="s">
        <v>20</v>
      </c>
      <c r="D22" s="53" t="s">
        <v>40</v>
      </c>
      <c r="E22" s="53">
        <v>36</v>
      </c>
      <c r="F22" s="115"/>
      <c r="G22" s="53"/>
      <c r="H22" s="53"/>
      <c r="I22" s="115"/>
      <c r="J22" s="53"/>
      <c r="K22" s="53"/>
      <c r="L22" s="115"/>
      <c r="M22" s="53"/>
      <c r="N22" s="75"/>
      <c r="O22" s="71"/>
    </row>
    <row r="23" spans="1:15" ht="10.25" customHeight="1" x14ac:dyDescent="0.2">
      <c r="A23" s="208"/>
      <c r="B23" s="10" t="s">
        <v>46</v>
      </c>
      <c r="C23" s="118" t="s">
        <v>20</v>
      </c>
      <c r="D23" s="54" t="s">
        <v>40</v>
      </c>
      <c r="E23" s="54">
        <v>36</v>
      </c>
      <c r="F23" s="143"/>
      <c r="G23" s="144"/>
      <c r="H23" s="54"/>
      <c r="I23" s="163" t="s">
        <v>154</v>
      </c>
      <c r="J23" s="54" t="str">
        <f>$J$18</f>
        <v>D9</v>
      </c>
      <c r="K23" s="54">
        <v>16</v>
      </c>
      <c r="L23" s="143"/>
      <c r="M23" s="110"/>
      <c r="N23" s="112"/>
      <c r="O23" s="71"/>
    </row>
    <row r="24" spans="1:15" ht="10.25" customHeight="1" x14ac:dyDescent="0.2">
      <c r="A24" s="208"/>
      <c r="B24" s="14" t="s">
        <v>47</v>
      </c>
      <c r="C24" s="118" t="s">
        <v>26</v>
      </c>
      <c r="D24" s="54" t="s">
        <v>40</v>
      </c>
      <c r="E24" s="54">
        <v>32</v>
      </c>
      <c r="F24" s="143"/>
      <c r="G24" s="144"/>
      <c r="H24" s="54"/>
      <c r="I24" s="163" t="s">
        <v>154</v>
      </c>
      <c r="J24" s="54" t="str">
        <f>$J$18</f>
        <v>D9</v>
      </c>
      <c r="K24" s="54">
        <v>16</v>
      </c>
      <c r="L24" s="118" t="s">
        <v>88</v>
      </c>
      <c r="M24" s="54" t="str">
        <f>$M$27</f>
        <v>D10</v>
      </c>
      <c r="N24" s="59">
        <v>11</v>
      </c>
      <c r="O24" s="71"/>
    </row>
    <row r="25" spans="1:15" ht="10.25" customHeight="1" x14ac:dyDescent="0.2">
      <c r="A25" s="208"/>
      <c r="B25" s="15" t="s">
        <v>48</v>
      </c>
      <c r="C25" s="118" t="s">
        <v>26</v>
      </c>
      <c r="D25" s="65" t="s">
        <v>40</v>
      </c>
      <c r="E25" s="65">
        <v>32</v>
      </c>
      <c r="F25" s="143"/>
      <c r="G25" s="144"/>
      <c r="H25" s="54"/>
      <c r="I25" s="163" t="s">
        <v>154</v>
      </c>
      <c r="J25" s="54" t="str">
        <f>$J$18</f>
        <v>D9</v>
      </c>
      <c r="K25" s="65">
        <v>16</v>
      </c>
      <c r="L25" s="118" t="s">
        <v>88</v>
      </c>
      <c r="M25" s="70" t="s">
        <v>136</v>
      </c>
      <c r="N25" s="59">
        <v>11</v>
      </c>
      <c r="O25" s="71"/>
    </row>
    <row r="26" spans="1:15" ht="4.75" customHeight="1" x14ac:dyDescent="0.2">
      <c r="A26" s="210"/>
      <c r="B26" s="56"/>
      <c r="C26" s="128"/>
      <c r="D26" s="73"/>
      <c r="E26" s="73"/>
      <c r="F26" s="118"/>
      <c r="G26" s="54"/>
      <c r="H26" s="54"/>
      <c r="I26" s="128"/>
      <c r="J26" s="128"/>
      <c r="K26" s="73"/>
      <c r="L26" s="128"/>
      <c r="M26" s="73"/>
      <c r="N26" s="74"/>
      <c r="O26" s="71"/>
    </row>
    <row r="27" spans="1:15" ht="10.25" customHeight="1" x14ac:dyDescent="0.2">
      <c r="A27" s="208"/>
      <c r="B27" s="21" t="s">
        <v>8</v>
      </c>
      <c r="C27" s="143"/>
      <c r="D27" s="144"/>
      <c r="E27" s="54"/>
      <c r="F27" s="118" t="s">
        <v>142</v>
      </c>
      <c r="G27" s="54" t="s">
        <v>132</v>
      </c>
      <c r="H27" s="54">
        <v>16</v>
      </c>
      <c r="I27" s="115" t="s">
        <v>128</v>
      </c>
      <c r="J27" s="54" t="str">
        <f>$J$18</f>
        <v>D9</v>
      </c>
      <c r="K27" s="53">
        <v>8</v>
      </c>
      <c r="L27" s="115" t="s">
        <v>87</v>
      </c>
      <c r="M27" s="70" t="str">
        <f t="shared" ref="M27:M29" si="7">$M$5</f>
        <v>D10</v>
      </c>
      <c r="N27" s="75">
        <v>12</v>
      </c>
      <c r="O27" s="71"/>
    </row>
    <row r="28" spans="1:15" ht="10.25" customHeight="1" x14ac:dyDescent="0.2">
      <c r="A28" s="208"/>
      <c r="B28" s="14" t="s">
        <v>49</v>
      </c>
      <c r="C28" s="143"/>
      <c r="D28" s="144"/>
      <c r="E28" s="54"/>
      <c r="F28" s="118" t="s">
        <v>142</v>
      </c>
      <c r="G28" s="82" t="s">
        <v>132</v>
      </c>
      <c r="H28" s="54">
        <v>16</v>
      </c>
      <c r="I28" s="118" t="str">
        <f>$I$27</f>
        <v>UYGULAMALI GAZETECİLİK I</v>
      </c>
      <c r="J28" s="54" t="str">
        <f>$J$18</f>
        <v>D9</v>
      </c>
      <c r="K28" s="54">
        <f>$K$27</f>
        <v>8</v>
      </c>
      <c r="L28" s="118" t="str">
        <f>$L$27</f>
        <v>VERİ VE ROBOT HABERCİLİĞİ</v>
      </c>
      <c r="M28" s="70" t="str">
        <f t="shared" si="7"/>
        <v>D10</v>
      </c>
      <c r="N28" s="59">
        <f>$N$27</f>
        <v>12</v>
      </c>
      <c r="O28" s="71"/>
    </row>
    <row r="29" spans="1:15" ht="10.25" customHeight="1" x14ac:dyDescent="0.2">
      <c r="A29" s="208"/>
      <c r="B29" s="14" t="s">
        <v>50</v>
      </c>
      <c r="C29" s="143"/>
      <c r="D29" s="144"/>
      <c r="E29" s="54"/>
      <c r="F29" s="118" t="s">
        <v>142</v>
      </c>
      <c r="G29" s="82" t="s">
        <v>132</v>
      </c>
      <c r="H29" s="65">
        <v>16</v>
      </c>
      <c r="I29" s="118" t="str">
        <f>$I$27</f>
        <v>UYGULAMALI GAZETECİLİK I</v>
      </c>
      <c r="J29" s="54" t="str">
        <f>$J$18</f>
        <v>D9</v>
      </c>
      <c r="K29" s="54">
        <f>$K$27</f>
        <v>8</v>
      </c>
      <c r="L29" s="118" t="str">
        <f>$L$27</f>
        <v>VERİ VE ROBOT HABERCİLİĞİ</v>
      </c>
      <c r="M29" s="70" t="str">
        <f t="shared" si="7"/>
        <v>D10</v>
      </c>
      <c r="N29" s="59">
        <f>$N$27</f>
        <v>12</v>
      </c>
      <c r="O29" s="71"/>
    </row>
    <row r="30" spans="1:15" ht="10.25" customHeight="1" thickBot="1" x14ac:dyDescent="0.25">
      <c r="A30" s="209"/>
      <c r="B30" s="116" t="s">
        <v>51</v>
      </c>
      <c r="C30" s="130"/>
      <c r="D30" s="76"/>
      <c r="E30" s="76"/>
      <c r="F30" s="130"/>
      <c r="G30" s="76"/>
      <c r="H30" s="76"/>
      <c r="I30" s="130"/>
      <c r="J30" s="130"/>
      <c r="K30" s="76"/>
      <c r="L30" s="130"/>
      <c r="M30" s="77"/>
      <c r="N30" s="78"/>
      <c r="O30" s="71"/>
    </row>
    <row r="31" spans="1:15" ht="10.25" customHeight="1" x14ac:dyDescent="0.2">
      <c r="A31" s="207" t="s">
        <v>4</v>
      </c>
      <c r="B31" s="6" t="s">
        <v>7</v>
      </c>
      <c r="C31" s="120"/>
      <c r="D31" s="79"/>
      <c r="E31" s="79"/>
      <c r="F31" s="159"/>
      <c r="G31" s="160"/>
      <c r="H31" s="79"/>
      <c r="I31" s="154"/>
      <c r="J31" s="154"/>
      <c r="K31" s="161"/>
      <c r="L31" s="120"/>
      <c r="M31" s="80"/>
      <c r="N31" s="81"/>
      <c r="O31" s="71"/>
    </row>
    <row r="32" spans="1:15" ht="10.25" customHeight="1" x14ac:dyDescent="0.2">
      <c r="A32" s="208"/>
      <c r="B32" s="10" t="s">
        <v>46</v>
      </c>
      <c r="C32" s="118" t="s">
        <v>77</v>
      </c>
      <c r="D32" s="54" t="s">
        <v>174</v>
      </c>
      <c r="E32" s="54">
        <v>17</v>
      </c>
      <c r="F32" s="146"/>
      <c r="G32" s="147"/>
      <c r="H32" s="110"/>
      <c r="I32" s="118" t="s">
        <v>82</v>
      </c>
      <c r="J32" s="54" t="s">
        <v>135</v>
      </c>
      <c r="K32" s="54">
        <v>12</v>
      </c>
      <c r="L32" s="143"/>
      <c r="M32" s="110"/>
      <c r="N32" s="112"/>
      <c r="O32" s="71"/>
    </row>
    <row r="33" spans="1:15" ht="10.25" customHeight="1" x14ac:dyDescent="0.2">
      <c r="A33" s="208"/>
      <c r="B33" s="14" t="s">
        <v>47</v>
      </c>
      <c r="C33" s="118" t="s">
        <v>77</v>
      </c>
      <c r="D33" s="54" t="str">
        <f t="shared" ref="D33:D34" si="8">$D$32</f>
        <v>SS / D3</v>
      </c>
      <c r="E33" s="54">
        <v>17</v>
      </c>
      <c r="F33" s="146"/>
      <c r="G33" s="147"/>
      <c r="H33" s="110"/>
      <c r="I33" s="118" t="str">
        <f>$I$32</f>
        <v>İNTERNET GAZETECİLİĞİ</v>
      </c>
      <c r="J33" s="54" t="str">
        <f>$J$32</f>
        <v>D9</v>
      </c>
      <c r="K33" s="54">
        <f>$K$32</f>
        <v>12</v>
      </c>
      <c r="L33" s="143"/>
      <c r="M33" s="110"/>
      <c r="N33" s="112"/>
      <c r="O33" s="71"/>
    </row>
    <row r="34" spans="1:15" ht="10.25" customHeight="1" x14ac:dyDescent="0.2">
      <c r="A34" s="208"/>
      <c r="B34" s="15" t="s">
        <v>48</v>
      </c>
      <c r="C34" s="118" t="s">
        <v>77</v>
      </c>
      <c r="D34" s="65" t="str">
        <f t="shared" si="8"/>
        <v>SS / D3</v>
      </c>
      <c r="E34" s="65">
        <v>17</v>
      </c>
      <c r="F34" s="146"/>
      <c r="G34" s="147"/>
      <c r="H34" s="110"/>
      <c r="I34" s="127" t="str">
        <f>$I$32</f>
        <v>İNTERNET GAZETECİLİĞİ</v>
      </c>
      <c r="J34" s="65" t="str">
        <f>$J$32</f>
        <v>D9</v>
      </c>
      <c r="K34" s="65">
        <f>$K$32</f>
        <v>12</v>
      </c>
      <c r="L34" s="143"/>
      <c r="M34" s="110"/>
      <c r="N34" s="112"/>
      <c r="O34" s="71"/>
    </row>
    <row r="35" spans="1:15" ht="4.75" customHeight="1" x14ac:dyDescent="0.2">
      <c r="A35" s="210"/>
      <c r="B35" s="56"/>
      <c r="C35" s="128"/>
      <c r="D35" s="73"/>
      <c r="E35" s="73"/>
      <c r="F35" s="128"/>
      <c r="G35" s="73"/>
      <c r="H35" s="73"/>
      <c r="I35" s="128"/>
      <c r="J35" s="128"/>
      <c r="K35" s="73"/>
      <c r="L35" s="128"/>
      <c r="M35" s="73"/>
      <c r="N35" s="74"/>
      <c r="O35" s="71"/>
    </row>
    <row r="36" spans="1:15" ht="10.25" customHeight="1" x14ac:dyDescent="0.2">
      <c r="A36" s="208"/>
      <c r="B36" s="21" t="s">
        <v>8</v>
      </c>
      <c r="C36" s="132" t="s">
        <v>19</v>
      </c>
      <c r="D36" s="53" t="s">
        <v>40</v>
      </c>
      <c r="E36" s="53">
        <v>30</v>
      </c>
      <c r="F36" s="143"/>
      <c r="G36" s="144"/>
      <c r="H36" s="54"/>
      <c r="I36" s="143"/>
      <c r="J36" s="144"/>
      <c r="K36" s="54"/>
      <c r="L36" s="124" t="s">
        <v>27</v>
      </c>
      <c r="M36" s="56"/>
      <c r="N36" s="45">
        <v>42</v>
      </c>
      <c r="O36" s="71"/>
    </row>
    <row r="37" spans="1:15" ht="10.25" customHeight="1" x14ac:dyDescent="0.2">
      <c r="A37" s="208"/>
      <c r="B37" s="14" t="s">
        <v>49</v>
      </c>
      <c r="C37" s="132" t="s">
        <v>19</v>
      </c>
      <c r="D37" s="54" t="s">
        <v>40</v>
      </c>
      <c r="E37" s="53">
        <v>30</v>
      </c>
      <c r="F37" s="143"/>
      <c r="G37" s="144"/>
      <c r="H37" s="54"/>
      <c r="I37" s="143"/>
      <c r="J37" s="144"/>
      <c r="K37" s="54"/>
      <c r="L37" s="195" t="s">
        <v>27</v>
      </c>
      <c r="M37" s="56"/>
      <c r="N37" s="46">
        <v>42</v>
      </c>
      <c r="O37" s="71"/>
    </row>
    <row r="38" spans="1:15" ht="10.25" customHeight="1" x14ac:dyDescent="0.2">
      <c r="A38" s="208"/>
      <c r="B38" s="14" t="s">
        <v>50</v>
      </c>
      <c r="C38" s="132" t="s">
        <v>19</v>
      </c>
      <c r="D38" s="54" t="s">
        <v>40</v>
      </c>
      <c r="E38" s="53">
        <v>30</v>
      </c>
      <c r="F38" s="143"/>
      <c r="G38" s="144"/>
      <c r="H38" s="54"/>
      <c r="I38" s="143"/>
      <c r="J38" s="144"/>
      <c r="K38" s="54"/>
      <c r="L38" s="143"/>
      <c r="M38" s="110"/>
      <c r="N38" s="112"/>
      <c r="O38" s="71"/>
    </row>
    <row r="39" spans="1:15" ht="10.25" customHeight="1" thickBot="1" x14ac:dyDescent="0.25">
      <c r="A39" s="209"/>
      <c r="B39" s="116" t="s">
        <v>51</v>
      </c>
      <c r="C39" s="130"/>
      <c r="D39" s="77"/>
      <c r="E39" s="76"/>
      <c r="F39" s="130"/>
      <c r="G39" s="76"/>
      <c r="H39" s="76"/>
      <c r="I39" s="130"/>
      <c r="J39" s="130"/>
      <c r="K39" s="76"/>
      <c r="L39" s="130"/>
      <c r="M39" s="77"/>
      <c r="N39" s="78"/>
      <c r="O39" s="71"/>
    </row>
    <row r="40" spans="1:15" ht="10.25" customHeight="1" x14ac:dyDescent="0.2">
      <c r="A40" s="219" t="s">
        <v>5</v>
      </c>
      <c r="B40" s="90" t="s">
        <v>7</v>
      </c>
      <c r="C40" s="114" t="s">
        <v>78</v>
      </c>
      <c r="D40" s="55" t="str">
        <f t="shared" ref="D40:D42" si="9">$D$18</f>
        <v>YES</v>
      </c>
      <c r="E40" s="6">
        <v>12</v>
      </c>
      <c r="F40" s="120"/>
      <c r="G40" s="79"/>
      <c r="H40" s="79"/>
      <c r="I40" s="123"/>
      <c r="J40" s="123"/>
      <c r="K40" s="89"/>
      <c r="L40" s="120"/>
      <c r="M40" s="80"/>
      <c r="N40" s="81"/>
      <c r="O40" s="71"/>
    </row>
    <row r="41" spans="1:15" ht="10.25" customHeight="1" x14ac:dyDescent="0.2">
      <c r="A41" s="210"/>
      <c r="B41" s="91" t="s">
        <v>46</v>
      </c>
      <c r="C41" s="36" t="str">
        <f>$C$40</f>
        <v>HABER TOPLAMA VE YAZMA</v>
      </c>
      <c r="D41" s="56" t="str">
        <f t="shared" si="9"/>
        <v>YES</v>
      </c>
      <c r="E41" s="38">
        <f>$E$40</f>
        <v>12</v>
      </c>
      <c r="F41" s="106" t="s">
        <v>64</v>
      </c>
      <c r="G41" s="102" t="s">
        <v>35</v>
      </c>
      <c r="H41" s="54">
        <v>34</v>
      </c>
      <c r="I41" s="119"/>
      <c r="J41" s="119"/>
      <c r="K41" s="110"/>
      <c r="L41" s="118"/>
      <c r="M41" s="70"/>
      <c r="N41" s="59"/>
      <c r="O41" s="71"/>
    </row>
    <row r="42" spans="1:15" ht="10.25" customHeight="1" x14ac:dyDescent="0.2">
      <c r="A42" s="210"/>
      <c r="B42" s="92" t="s">
        <v>47</v>
      </c>
      <c r="C42" s="118" t="str">
        <f>$C$40</f>
        <v>HABER TOPLAMA VE YAZMA</v>
      </c>
      <c r="D42" s="70" t="str">
        <f t="shared" si="9"/>
        <v>YES</v>
      </c>
      <c r="E42" s="54">
        <f>$E$40</f>
        <v>12</v>
      </c>
      <c r="F42" s="134" t="str">
        <f t="shared" ref="F42:F43" si="10">$F$41</f>
        <v>MESLEKİ YABANCI DİL</v>
      </c>
      <c r="G42" s="108" t="str">
        <f t="shared" ref="G42:G43" si="11">$G$41</f>
        <v>HTS</v>
      </c>
      <c r="H42" s="65">
        <v>34</v>
      </c>
      <c r="I42" s="119"/>
      <c r="J42" s="119"/>
      <c r="K42" s="110"/>
      <c r="L42" s="146"/>
      <c r="M42" s="110"/>
      <c r="N42" s="112"/>
      <c r="O42" s="71"/>
    </row>
    <row r="43" spans="1:15" ht="10.25" customHeight="1" x14ac:dyDescent="0.2">
      <c r="A43" s="210"/>
      <c r="B43" s="93" t="s">
        <v>48</v>
      </c>
      <c r="C43" s="127"/>
      <c r="D43" s="65"/>
      <c r="E43" s="65"/>
      <c r="F43" s="134" t="str">
        <f t="shared" si="10"/>
        <v>MESLEKİ YABANCI DİL</v>
      </c>
      <c r="G43" s="108" t="str">
        <f t="shared" si="11"/>
        <v>HTS</v>
      </c>
      <c r="H43" s="65">
        <v>34</v>
      </c>
      <c r="I43" s="127"/>
      <c r="J43" s="127"/>
      <c r="K43" s="65"/>
      <c r="L43" s="146"/>
      <c r="M43" s="110"/>
      <c r="N43" s="112"/>
      <c r="O43" s="71"/>
    </row>
    <row r="44" spans="1:15" ht="4.75" customHeight="1" x14ac:dyDescent="0.2">
      <c r="A44" s="210"/>
      <c r="B44" s="135"/>
      <c r="C44" s="128"/>
      <c r="D44" s="73"/>
      <c r="E44" s="73"/>
      <c r="F44" s="128"/>
      <c r="G44" s="73"/>
      <c r="H44" s="73"/>
      <c r="I44" s="128"/>
      <c r="J44" s="128"/>
      <c r="K44" s="73"/>
      <c r="L44" s="128"/>
      <c r="M44" s="73"/>
      <c r="N44" s="74"/>
      <c r="O44" s="71"/>
    </row>
    <row r="45" spans="1:15" ht="10.25" customHeight="1" x14ac:dyDescent="0.2">
      <c r="A45" s="210"/>
      <c r="B45" s="94" t="s">
        <v>8</v>
      </c>
      <c r="C45" s="115"/>
      <c r="D45" s="53"/>
      <c r="E45" s="53"/>
      <c r="F45" s="119"/>
      <c r="G45" s="110"/>
      <c r="H45" s="53"/>
      <c r="I45" s="115"/>
      <c r="J45" s="53"/>
      <c r="K45" s="53"/>
      <c r="L45" s="115"/>
      <c r="M45" s="82"/>
      <c r="N45" s="75"/>
      <c r="O45" s="71"/>
    </row>
    <row r="46" spans="1:15" ht="10.25" customHeight="1" x14ac:dyDescent="0.2">
      <c r="A46" s="210"/>
      <c r="B46" s="92" t="s">
        <v>49</v>
      </c>
      <c r="C46" s="118"/>
      <c r="D46" s="54"/>
      <c r="E46" s="54"/>
      <c r="F46" s="118" t="s">
        <v>143</v>
      </c>
      <c r="G46" s="53" t="s">
        <v>81</v>
      </c>
      <c r="H46" s="53">
        <v>41</v>
      </c>
      <c r="I46" s="118"/>
      <c r="J46" s="53"/>
      <c r="K46" s="54"/>
      <c r="L46" s="118" t="s">
        <v>72</v>
      </c>
      <c r="M46" s="70"/>
      <c r="N46" s="59"/>
      <c r="O46" s="71"/>
    </row>
    <row r="47" spans="1:15" ht="10.25" customHeight="1" x14ac:dyDescent="0.2">
      <c r="A47" s="210"/>
      <c r="B47" s="92" t="s">
        <v>50</v>
      </c>
      <c r="C47" s="118"/>
      <c r="D47" s="54"/>
      <c r="E47" s="54"/>
      <c r="F47" s="118" t="str">
        <f>$F$46</f>
        <v>SAYFA TASARIMI UYG.</v>
      </c>
      <c r="G47" s="54" t="str">
        <f>$G$46</f>
        <v>Bil.Lab.</v>
      </c>
      <c r="H47" s="54">
        <v>41</v>
      </c>
      <c r="I47" s="118"/>
      <c r="J47" s="53"/>
      <c r="K47" s="54"/>
      <c r="L47" s="118" t="s">
        <v>72</v>
      </c>
      <c r="M47" s="70"/>
      <c r="N47" s="59"/>
      <c r="O47" s="71"/>
    </row>
    <row r="48" spans="1:15" ht="10.25" customHeight="1" thickBot="1" x14ac:dyDescent="0.25">
      <c r="A48" s="220"/>
      <c r="B48" s="136" t="s">
        <v>51</v>
      </c>
      <c r="C48" s="130"/>
      <c r="D48" s="76"/>
      <c r="E48" s="76"/>
      <c r="F48" s="130" t="str">
        <f>$F$46</f>
        <v>SAYFA TASARIMI UYG.</v>
      </c>
      <c r="G48" s="76" t="str">
        <f>$G$46</f>
        <v>Bil.Lab.</v>
      </c>
      <c r="H48" s="76">
        <v>41</v>
      </c>
      <c r="I48" s="130"/>
      <c r="J48" s="130"/>
      <c r="K48" s="76"/>
      <c r="L48" s="130" t="s">
        <v>72</v>
      </c>
      <c r="M48" s="77"/>
      <c r="N48" s="78"/>
      <c r="O48" s="71"/>
    </row>
  </sheetData>
  <mergeCells count="12"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zoomScale="150" zoomScaleNormal="150" workbookViewId="0">
      <selection activeCell="L18" sqref="L18:N20"/>
    </sheetView>
  </sheetViews>
  <sheetFormatPr baseColWidth="10" defaultColWidth="8.83203125" defaultRowHeight="15" x14ac:dyDescent="0.2"/>
  <cols>
    <col min="1" max="1" width="4.5" customWidth="1"/>
    <col min="3" max="3" width="20.83203125" customWidth="1"/>
    <col min="4" max="4" width="5.5" style="2" customWidth="1"/>
    <col min="5" max="5" width="3.83203125" style="2" customWidth="1"/>
    <col min="6" max="6" width="20.5" customWidth="1"/>
    <col min="7" max="7" width="5.5" style="2" customWidth="1"/>
    <col min="8" max="8" width="3.5" style="2" customWidth="1"/>
    <col min="9" max="9" width="19.5" customWidth="1"/>
    <col min="10" max="10" width="5.6640625" style="2" customWidth="1"/>
    <col min="11" max="11" width="4.1640625" style="2" customWidth="1"/>
    <col min="12" max="12" width="22.5" customWidth="1"/>
    <col min="13" max="13" width="4.83203125" style="2" customWidth="1"/>
    <col min="14" max="14" width="3.33203125" style="2" customWidth="1"/>
  </cols>
  <sheetData>
    <row r="1" spans="1:15" ht="52.75" customHeight="1" thickBot="1" x14ac:dyDescent="0.25">
      <c r="A1" s="198" t="s">
        <v>149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9"/>
      <c r="B3" s="230"/>
      <c r="C3" s="35" t="s">
        <v>14</v>
      </c>
      <c r="D3" s="50" t="s">
        <v>13</v>
      </c>
      <c r="E3" s="50" t="s">
        <v>15</v>
      </c>
      <c r="F3" s="35" t="s">
        <v>14</v>
      </c>
      <c r="G3" s="50" t="s">
        <v>13</v>
      </c>
      <c r="H3" s="50" t="s">
        <v>15</v>
      </c>
      <c r="I3" s="35" t="s">
        <v>14</v>
      </c>
      <c r="J3" s="50" t="s">
        <v>13</v>
      </c>
      <c r="K3" s="50" t="s">
        <v>15</v>
      </c>
      <c r="L3" s="35" t="s">
        <v>14</v>
      </c>
      <c r="M3" s="50" t="s">
        <v>13</v>
      </c>
      <c r="N3" s="58" t="s">
        <v>15</v>
      </c>
      <c r="O3" s="3"/>
    </row>
    <row r="4" spans="1:15" ht="10.25" customHeight="1" x14ac:dyDescent="0.2">
      <c r="A4" s="207" t="s">
        <v>1</v>
      </c>
      <c r="B4" s="6" t="s">
        <v>7</v>
      </c>
      <c r="C4" s="105" t="s">
        <v>21</v>
      </c>
      <c r="D4" s="79" t="s">
        <v>40</v>
      </c>
      <c r="E4" s="101">
        <v>37</v>
      </c>
      <c r="F4" s="133"/>
      <c r="G4" s="113"/>
      <c r="H4" s="113"/>
      <c r="I4" s="118"/>
      <c r="J4" s="54"/>
      <c r="K4" s="54"/>
      <c r="L4" s="138" t="s">
        <v>27</v>
      </c>
      <c r="M4" s="70"/>
      <c r="N4" s="59">
        <v>42</v>
      </c>
      <c r="O4" s="3"/>
    </row>
    <row r="5" spans="1:15" ht="10.25" customHeight="1" x14ac:dyDescent="0.2">
      <c r="A5" s="208"/>
      <c r="B5" s="10" t="s">
        <v>46</v>
      </c>
      <c r="C5" s="106" t="s">
        <v>21</v>
      </c>
      <c r="D5" s="54" t="s">
        <v>40</v>
      </c>
      <c r="E5" s="102">
        <v>37</v>
      </c>
      <c r="F5" s="36" t="s">
        <v>96</v>
      </c>
      <c r="G5" s="38" t="s">
        <v>30</v>
      </c>
      <c r="H5" s="38">
        <v>10</v>
      </c>
      <c r="I5" s="119"/>
      <c r="J5" s="110"/>
      <c r="K5" s="110"/>
      <c r="L5" s="119"/>
      <c r="M5" s="110"/>
      <c r="N5" s="37"/>
      <c r="O5" s="3"/>
    </row>
    <row r="6" spans="1:15" ht="10.25" customHeight="1" x14ac:dyDescent="0.2">
      <c r="A6" s="208"/>
      <c r="B6" s="14" t="s">
        <v>47</v>
      </c>
      <c r="C6" s="106" t="s">
        <v>22</v>
      </c>
      <c r="D6" s="54" t="s">
        <v>40</v>
      </c>
      <c r="E6" s="54">
        <v>32</v>
      </c>
      <c r="F6" s="36" t="s">
        <v>96</v>
      </c>
      <c r="G6" s="38" t="s">
        <v>30</v>
      </c>
      <c r="H6" s="38">
        <v>10</v>
      </c>
      <c r="I6" s="119"/>
      <c r="J6" s="110"/>
      <c r="K6" s="110"/>
      <c r="L6" s="119"/>
      <c r="M6" s="110"/>
      <c r="N6" s="38"/>
      <c r="O6" s="3"/>
    </row>
    <row r="7" spans="1:15" ht="10.25" customHeight="1" x14ac:dyDescent="0.2">
      <c r="A7" s="208"/>
      <c r="B7" s="15" t="s">
        <v>48</v>
      </c>
      <c r="C7" s="106" t="s">
        <v>22</v>
      </c>
      <c r="D7" s="65" t="s">
        <v>40</v>
      </c>
      <c r="E7" s="65">
        <v>32</v>
      </c>
      <c r="F7" s="36" t="s">
        <v>96</v>
      </c>
      <c r="G7" s="38" t="s">
        <v>30</v>
      </c>
      <c r="H7" s="38">
        <v>10</v>
      </c>
      <c r="I7" s="119"/>
      <c r="J7" s="110"/>
      <c r="K7" s="110"/>
      <c r="L7" s="119"/>
      <c r="M7" s="110"/>
      <c r="N7" s="38"/>
      <c r="O7" s="3"/>
    </row>
    <row r="8" spans="1:15" ht="4.75" customHeight="1" x14ac:dyDescent="0.2">
      <c r="A8" s="210"/>
      <c r="B8" s="56"/>
      <c r="C8" s="128"/>
      <c r="D8" s="73"/>
      <c r="E8" s="73"/>
      <c r="F8" s="128"/>
      <c r="G8" s="73"/>
      <c r="H8" s="73"/>
      <c r="I8" s="128"/>
      <c r="J8" s="73"/>
      <c r="K8" s="73"/>
      <c r="L8" s="128"/>
      <c r="M8" s="73"/>
      <c r="N8" s="74"/>
      <c r="O8" s="3"/>
    </row>
    <row r="9" spans="1:15" ht="10.25" customHeight="1" x14ac:dyDescent="0.2">
      <c r="A9" s="208"/>
      <c r="B9" s="21" t="s">
        <v>8</v>
      </c>
      <c r="C9" s="118" t="s">
        <v>56</v>
      </c>
      <c r="D9" s="54" t="s">
        <v>124</v>
      </c>
      <c r="E9" s="53">
        <v>26</v>
      </c>
      <c r="F9" s="118" t="s">
        <v>60</v>
      </c>
      <c r="G9" s="54" t="s">
        <v>32</v>
      </c>
      <c r="H9" s="54">
        <v>20</v>
      </c>
      <c r="I9" s="119"/>
      <c r="J9" s="110"/>
      <c r="K9" s="37"/>
      <c r="L9" s="149" t="s">
        <v>148</v>
      </c>
      <c r="M9" s="150" t="s">
        <v>30</v>
      </c>
      <c r="N9" s="38">
        <v>10</v>
      </c>
      <c r="O9" s="3"/>
    </row>
    <row r="10" spans="1:15" ht="10.25" customHeight="1" x14ac:dyDescent="0.2">
      <c r="A10" s="208"/>
      <c r="B10" s="14" t="s">
        <v>49</v>
      </c>
      <c r="C10" s="118" t="str">
        <f>$C$9</f>
        <v>SOSYOLOJİ</v>
      </c>
      <c r="D10" s="54" t="str">
        <f>$D$9</f>
        <v>FEF</v>
      </c>
      <c r="E10" s="54">
        <v>26</v>
      </c>
      <c r="F10" s="118" t="str">
        <f>$F$9</f>
        <v>İLETİŞİM ARAŞTIRMALARI</v>
      </c>
      <c r="G10" s="54" t="str">
        <f>$G$9</f>
        <v>ANS</v>
      </c>
      <c r="H10" s="54">
        <v>20</v>
      </c>
      <c r="I10" s="119"/>
      <c r="J10" s="110"/>
      <c r="K10" s="38"/>
      <c r="L10" s="149" t="s">
        <v>148</v>
      </c>
      <c r="M10" s="150" t="s">
        <v>30</v>
      </c>
      <c r="N10" s="38">
        <v>10</v>
      </c>
      <c r="O10" s="3"/>
    </row>
    <row r="11" spans="1:15" ht="10.25" customHeight="1" x14ac:dyDescent="0.2">
      <c r="A11" s="208"/>
      <c r="B11" s="14" t="s">
        <v>50</v>
      </c>
      <c r="C11" s="118"/>
      <c r="D11" s="54"/>
      <c r="E11" s="54"/>
      <c r="F11" s="127" t="str">
        <f>$F$9</f>
        <v>İLETİŞİM ARAŞTIRMALARI</v>
      </c>
      <c r="G11" s="65" t="str">
        <f>$G$9</f>
        <v>ANS</v>
      </c>
      <c r="H11" s="54">
        <v>20</v>
      </c>
      <c r="I11" s="119"/>
      <c r="J11" s="110"/>
      <c r="K11" s="38"/>
      <c r="L11" s="149" t="s">
        <v>148</v>
      </c>
      <c r="M11" s="150" t="s">
        <v>30</v>
      </c>
      <c r="N11" s="38">
        <v>10</v>
      </c>
      <c r="O11" s="3"/>
    </row>
    <row r="12" spans="1:15" ht="10.25" customHeight="1" thickBot="1" x14ac:dyDescent="0.25">
      <c r="A12" s="209"/>
      <c r="B12" s="116" t="s">
        <v>51</v>
      </c>
      <c r="C12" s="130"/>
      <c r="D12" s="76"/>
      <c r="E12" s="76"/>
      <c r="F12" s="131"/>
      <c r="G12" s="84"/>
      <c r="H12" s="84"/>
      <c r="I12" s="130"/>
      <c r="J12" s="76"/>
      <c r="K12" s="76"/>
      <c r="L12" s="145" t="str">
        <f>$L$4</f>
        <v>BİTİRME PROJESİ</v>
      </c>
      <c r="M12" s="82"/>
      <c r="N12" s="75">
        <v>42</v>
      </c>
      <c r="O12" s="3"/>
    </row>
    <row r="13" spans="1:15" ht="10.25" customHeight="1" x14ac:dyDescent="0.2">
      <c r="A13" s="207" t="s">
        <v>2</v>
      </c>
      <c r="B13" s="6" t="s">
        <v>7</v>
      </c>
      <c r="C13" s="120"/>
      <c r="D13" s="79"/>
      <c r="E13" s="79"/>
      <c r="F13" s="154"/>
      <c r="G13" s="79"/>
      <c r="H13" s="79"/>
      <c r="I13" s="120"/>
      <c r="J13" s="79"/>
      <c r="K13" s="79"/>
      <c r="L13" s="120"/>
      <c r="M13" s="80"/>
      <c r="N13" s="81"/>
      <c r="O13" s="3"/>
    </row>
    <row r="14" spans="1:15" ht="10.25" customHeight="1" x14ac:dyDescent="0.2">
      <c r="A14" s="208"/>
      <c r="B14" s="86" t="s">
        <v>46</v>
      </c>
      <c r="C14" s="36" t="s">
        <v>76</v>
      </c>
      <c r="D14" s="56" t="str">
        <f>$D$41</f>
        <v>ANS</v>
      </c>
      <c r="E14" s="37">
        <v>20</v>
      </c>
      <c r="F14" s="118" t="str">
        <f>$F$16</f>
        <v>KURGU</v>
      </c>
      <c r="G14" s="54" t="s">
        <v>59</v>
      </c>
      <c r="H14" s="54">
        <v>13</v>
      </c>
      <c r="I14" s="118" t="s">
        <v>99</v>
      </c>
      <c r="J14" s="54" t="s">
        <v>30</v>
      </c>
      <c r="K14" s="54">
        <v>22</v>
      </c>
      <c r="L14" s="115" t="s">
        <v>74</v>
      </c>
      <c r="M14" s="82" t="s">
        <v>146</v>
      </c>
      <c r="N14" s="59">
        <v>17</v>
      </c>
      <c r="O14" s="3"/>
    </row>
    <row r="15" spans="1:15" ht="10.25" customHeight="1" x14ac:dyDescent="0.2">
      <c r="A15" s="208"/>
      <c r="B15" s="52" t="s">
        <v>47</v>
      </c>
      <c r="C15" s="36" t="str">
        <f>$C$14</f>
        <v>İLETİŞİM TARİHİ</v>
      </c>
      <c r="D15" s="56" t="str">
        <f t="shared" ref="D15:D16" si="0">$D$41</f>
        <v>ANS</v>
      </c>
      <c r="E15" s="38">
        <f>$E$14</f>
        <v>20</v>
      </c>
      <c r="F15" s="118" t="str">
        <f>$F$16</f>
        <v>KURGU</v>
      </c>
      <c r="G15" s="54" t="str">
        <f t="shared" ref="G15:H16" si="1">G14</f>
        <v>Bil. Lab</v>
      </c>
      <c r="H15" s="54">
        <f t="shared" si="1"/>
        <v>13</v>
      </c>
      <c r="I15" s="118" t="str">
        <f>$I$14</f>
        <v>TV PROGRAM YAPIMCILIĞI</v>
      </c>
      <c r="J15" s="54" t="str">
        <f>$J$14</f>
        <v>SS</v>
      </c>
      <c r="K15" s="54">
        <v>22</v>
      </c>
      <c r="L15" s="118" t="str">
        <f>$L$14</f>
        <v>YENİ İLETİŞİM TEKNOLOJİLERİ</v>
      </c>
      <c r="M15" s="70" t="s">
        <v>146</v>
      </c>
      <c r="N15" s="59">
        <f>$N$14</f>
        <v>17</v>
      </c>
      <c r="O15" s="3"/>
    </row>
    <row r="16" spans="1:15" ht="10.25" customHeight="1" x14ac:dyDescent="0.2">
      <c r="A16" s="208"/>
      <c r="B16" s="15" t="s">
        <v>48</v>
      </c>
      <c r="C16" s="36" t="str">
        <f>$C$14</f>
        <v>İLETİŞİM TARİHİ</v>
      </c>
      <c r="D16" s="38" t="str">
        <f t="shared" si="0"/>
        <v>ANS</v>
      </c>
      <c r="E16" s="38">
        <f>$E$14</f>
        <v>20</v>
      </c>
      <c r="F16" s="118" t="s">
        <v>94</v>
      </c>
      <c r="G16" s="54" t="str">
        <f t="shared" si="1"/>
        <v>Bil. Lab</v>
      </c>
      <c r="H16" s="54">
        <f t="shared" si="1"/>
        <v>13</v>
      </c>
      <c r="I16" s="138" t="str">
        <f>$I$14</f>
        <v>TV PROGRAM YAPIMCILIĞI</v>
      </c>
      <c r="J16" s="54" t="str">
        <f>$J$14</f>
        <v>SS</v>
      </c>
      <c r="K16" s="65">
        <v>22</v>
      </c>
      <c r="L16" s="118" t="str">
        <f>$L$14</f>
        <v>YENİ İLETİŞİM TEKNOLOJİLERİ</v>
      </c>
      <c r="M16" s="70" t="s">
        <v>146</v>
      </c>
      <c r="N16" s="72">
        <f>$N$14</f>
        <v>17</v>
      </c>
      <c r="O16" s="3"/>
    </row>
    <row r="17" spans="1:18" ht="4.75" customHeight="1" x14ac:dyDescent="0.2">
      <c r="A17" s="210"/>
      <c r="B17" s="56"/>
      <c r="C17" s="137"/>
      <c r="D17" s="85"/>
      <c r="E17" s="85"/>
      <c r="F17" s="128"/>
      <c r="G17" s="73"/>
      <c r="H17" s="73"/>
      <c r="I17" s="119"/>
      <c r="J17" s="73"/>
      <c r="K17" s="73"/>
      <c r="L17" s="128"/>
      <c r="M17" s="73"/>
      <c r="N17" s="74"/>
      <c r="O17" s="3"/>
    </row>
    <row r="18" spans="1:18" ht="10.25" customHeight="1" x14ac:dyDescent="0.2">
      <c r="A18" s="208"/>
      <c r="B18" s="21" t="s">
        <v>8</v>
      </c>
      <c r="C18" s="118" t="s">
        <v>55</v>
      </c>
      <c r="D18" s="54" t="s">
        <v>32</v>
      </c>
      <c r="E18" s="54">
        <v>2</v>
      </c>
      <c r="F18" s="118" t="s">
        <v>95</v>
      </c>
      <c r="G18" s="54" t="s">
        <v>146</v>
      </c>
      <c r="H18" s="54">
        <v>8</v>
      </c>
      <c r="I18" s="119"/>
      <c r="J18" s="110"/>
      <c r="K18" s="110"/>
      <c r="L18" s="36" t="s">
        <v>106</v>
      </c>
      <c r="M18" s="56" t="s">
        <v>175</v>
      </c>
      <c r="N18" s="45">
        <v>22</v>
      </c>
      <c r="O18" s="3"/>
      <c r="P18" s="68"/>
      <c r="Q18" s="2"/>
      <c r="R18" s="69"/>
    </row>
    <row r="19" spans="1:18" ht="10.25" customHeight="1" x14ac:dyDescent="0.2">
      <c r="A19" s="208"/>
      <c r="B19" s="14" t="s">
        <v>49</v>
      </c>
      <c r="C19" s="118" t="str">
        <f>$C$18</f>
        <v>SİYASAL DÜŞÜNCELER TARİHİ</v>
      </c>
      <c r="D19" s="54" t="str">
        <f>$D$18</f>
        <v>ANS</v>
      </c>
      <c r="E19" s="54">
        <v>2</v>
      </c>
      <c r="F19" s="118" t="str">
        <f>$F$18</f>
        <v>SENARYO</v>
      </c>
      <c r="G19" s="54" t="s">
        <v>146</v>
      </c>
      <c r="H19" s="54">
        <v>8</v>
      </c>
      <c r="I19" s="119"/>
      <c r="J19" s="110"/>
      <c r="K19" s="110"/>
      <c r="L19" s="36" t="str">
        <f>$L$18</f>
        <v>TV FORMAT VE METİN TASARIMI</v>
      </c>
      <c r="M19" s="56" t="s">
        <v>175</v>
      </c>
      <c r="N19" s="45">
        <v>22</v>
      </c>
      <c r="O19" s="3"/>
      <c r="P19" s="68"/>
      <c r="Q19" s="2"/>
      <c r="R19" s="69"/>
    </row>
    <row r="20" spans="1:18" ht="10.25" customHeight="1" x14ac:dyDescent="0.2">
      <c r="A20" s="208"/>
      <c r="B20" s="14" t="s">
        <v>50</v>
      </c>
      <c r="C20" s="118"/>
      <c r="D20" s="54"/>
      <c r="E20" s="54"/>
      <c r="F20" s="118" t="str">
        <f>$F$18</f>
        <v>SENARYO</v>
      </c>
      <c r="G20" s="65" t="s">
        <v>146</v>
      </c>
      <c r="H20" s="65">
        <v>8</v>
      </c>
      <c r="I20" s="119"/>
      <c r="J20" s="110"/>
      <c r="K20" s="110"/>
      <c r="L20" s="122" t="str">
        <f>$L$18</f>
        <v>TV FORMAT VE METİN TASARIMI</v>
      </c>
      <c r="M20" s="56" t="s">
        <v>174</v>
      </c>
      <c r="N20" s="46">
        <v>22</v>
      </c>
      <c r="O20" s="3"/>
      <c r="P20" s="68"/>
      <c r="Q20" s="2"/>
    </row>
    <row r="21" spans="1:18" ht="10.25" customHeight="1" thickBot="1" x14ac:dyDescent="0.25">
      <c r="A21" s="211"/>
      <c r="B21" s="121" t="s">
        <v>51</v>
      </c>
      <c r="C21" s="127"/>
      <c r="D21" s="65"/>
      <c r="E21" s="65"/>
      <c r="F21" s="127"/>
      <c r="G21" s="65"/>
      <c r="H21" s="65"/>
      <c r="I21" s="129"/>
      <c r="J21" s="164"/>
      <c r="K21" s="164"/>
      <c r="L21" s="127"/>
      <c r="M21" s="83"/>
      <c r="N21" s="72"/>
      <c r="O21" s="3"/>
    </row>
    <row r="22" spans="1:18" ht="10.25" customHeight="1" x14ac:dyDescent="0.2">
      <c r="A22" s="207" t="s">
        <v>3</v>
      </c>
      <c r="B22" s="6" t="s">
        <v>7</v>
      </c>
      <c r="C22" s="123"/>
      <c r="D22" s="89"/>
      <c r="E22" s="79"/>
      <c r="F22" s="120"/>
      <c r="G22" s="79"/>
      <c r="H22" s="79"/>
      <c r="I22" s="120"/>
      <c r="J22" s="79"/>
      <c r="K22" s="79"/>
      <c r="L22" s="120"/>
      <c r="M22" s="80"/>
      <c r="N22" s="81"/>
      <c r="O22" s="3"/>
    </row>
    <row r="23" spans="1:18" ht="10.25" customHeight="1" x14ac:dyDescent="0.2">
      <c r="A23" s="208"/>
      <c r="B23" s="10" t="s">
        <v>46</v>
      </c>
      <c r="C23" s="119"/>
      <c r="D23" s="110"/>
      <c r="E23" s="54"/>
      <c r="F23" s="36" t="s">
        <v>97</v>
      </c>
      <c r="G23" s="38" t="s">
        <v>35</v>
      </c>
      <c r="H23" s="53">
        <v>34</v>
      </c>
      <c r="I23" s="118" t="s">
        <v>100</v>
      </c>
      <c r="J23" s="54" t="s">
        <v>30</v>
      </c>
      <c r="K23" s="54">
        <v>18</v>
      </c>
      <c r="L23" s="36"/>
      <c r="M23" s="70"/>
      <c r="N23" s="59"/>
      <c r="O23" s="3"/>
    </row>
    <row r="24" spans="1:18" ht="10.25" customHeight="1" x14ac:dyDescent="0.2">
      <c r="A24" s="208"/>
      <c r="B24" s="14" t="s">
        <v>47</v>
      </c>
      <c r="C24" s="118" t="s">
        <v>26</v>
      </c>
      <c r="D24" s="54" t="s">
        <v>40</v>
      </c>
      <c r="E24" s="54">
        <v>32</v>
      </c>
      <c r="F24" s="36" t="str">
        <f>$F$23</f>
        <v xml:space="preserve">MESLEKİ YABANCI DİL </v>
      </c>
      <c r="G24" s="38" t="str">
        <f t="shared" ref="G24:G25" si="2">$G$23</f>
        <v>HTS</v>
      </c>
      <c r="H24" s="53">
        <v>34</v>
      </c>
      <c r="I24" s="118" t="str">
        <f>$I$23</f>
        <v>BELGESEL YAPIMI</v>
      </c>
      <c r="J24" s="54" t="str">
        <f>$J$23</f>
        <v>SS</v>
      </c>
      <c r="K24" s="54">
        <f>$K$23</f>
        <v>18</v>
      </c>
      <c r="L24" s="36"/>
      <c r="M24" s="70"/>
      <c r="N24" s="59"/>
      <c r="O24" s="3"/>
    </row>
    <row r="25" spans="1:18" ht="10.25" customHeight="1" x14ac:dyDescent="0.2">
      <c r="A25" s="208"/>
      <c r="B25" s="15" t="s">
        <v>48</v>
      </c>
      <c r="C25" s="118" t="s">
        <v>26</v>
      </c>
      <c r="D25" s="65" t="s">
        <v>40</v>
      </c>
      <c r="E25" s="83">
        <v>32</v>
      </c>
      <c r="F25" s="36" t="str">
        <f>$F$23</f>
        <v xml:space="preserve">MESLEKİ YABANCI DİL </v>
      </c>
      <c r="G25" s="38" t="str">
        <f t="shared" si="2"/>
        <v>HTS</v>
      </c>
      <c r="H25" s="53">
        <v>34</v>
      </c>
      <c r="I25" s="118" t="str">
        <f>$I$23</f>
        <v>BELGESEL YAPIMI</v>
      </c>
      <c r="J25" s="65" t="str">
        <f>$J$23</f>
        <v>SS</v>
      </c>
      <c r="K25" s="54">
        <f>$K$23</f>
        <v>18</v>
      </c>
      <c r="L25" s="36"/>
      <c r="M25" s="70"/>
      <c r="N25" s="59"/>
      <c r="O25" s="3"/>
    </row>
    <row r="26" spans="1:18" ht="4.75" customHeight="1" x14ac:dyDescent="0.2">
      <c r="A26" s="210"/>
      <c r="B26" s="56"/>
      <c r="C26" s="128"/>
      <c r="D26" s="73"/>
      <c r="E26" s="73"/>
      <c r="F26" s="118"/>
      <c r="G26" s="54"/>
      <c r="H26" s="54"/>
      <c r="I26" s="128"/>
      <c r="J26" s="73"/>
      <c r="K26" s="73"/>
      <c r="L26" s="128"/>
      <c r="M26" s="73"/>
      <c r="N26" s="74"/>
      <c r="O26" s="3"/>
    </row>
    <row r="27" spans="1:18" ht="10.25" customHeight="1" x14ac:dyDescent="0.2">
      <c r="A27" s="208"/>
      <c r="B27" s="21" t="s">
        <v>8</v>
      </c>
      <c r="C27" s="115" t="s">
        <v>19</v>
      </c>
      <c r="D27" s="53" t="s">
        <v>40</v>
      </c>
      <c r="E27" s="53">
        <v>40</v>
      </c>
      <c r="F27" s="115" t="s">
        <v>144</v>
      </c>
      <c r="G27" s="70" t="s">
        <v>35</v>
      </c>
      <c r="H27" s="54">
        <v>28</v>
      </c>
      <c r="I27" s="118" t="s">
        <v>105</v>
      </c>
      <c r="J27" s="54" t="s">
        <v>42</v>
      </c>
      <c r="K27" s="54">
        <v>20</v>
      </c>
      <c r="L27" s="118" t="s">
        <v>101</v>
      </c>
      <c r="M27" s="70" t="s">
        <v>30</v>
      </c>
      <c r="N27" s="75">
        <v>18</v>
      </c>
      <c r="O27" s="3"/>
    </row>
    <row r="28" spans="1:18" ht="10.25" customHeight="1" x14ac:dyDescent="0.2">
      <c r="A28" s="208"/>
      <c r="B28" s="14" t="s">
        <v>49</v>
      </c>
      <c r="C28" s="115" t="s">
        <v>19</v>
      </c>
      <c r="D28" s="54" t="s">
        <v>40</v>
      </c>
      <c r="E28" s="53">
        <v>40</v>
      </c>
      <c r="F28" s="118" t="str">
        <f>$F$27</f>
        <v>SİNEMA VE TV YAPIM TEKN.</v>
      </c>
      <c r="G28" s="70" t="s">
        <v>35</v>
      </c>
      <c r="H28" s="54">
        <f t="shared" ref="H28:H29" si="3">$H$27</f>
        <v>28</v>
      </c>
      <c r="I28" s="118" t="str">
        <f>$I$27</f>
        <v>YENİ MEDYA</v>
      </c>
      <c r="J28" s="54" t="s">
        <v>42</v>
      </c>
      <c r="K28" s="54">
        <v>20</v>
      </c>
      <c r="L28" s="118" t="str">
        <f t="shared" ref="L28:L29" si="4">$L$27</f>
        <v>İNTERNET YAYINCILIĞI</v>
      </c>
      <c r="M28" s="70" t="str">
        <f t="shared" ref="M28:M29" si="5">$M$27</f>
        <v>SS</v>
      </c>
      <c r="N28" s="59">
        <f t="shared" ref="N28:N29" si="6">$N$27</f>
        <v>18</v>
      </c>
      <c r="O28" s="3"/>
    </row>
    <row r="29" spans="1:18" ht="10.25" customHeight="1" x14ac:dyDescent="0.2">
      <c r="A29" s="208"/>
      <c r="B29" s="14" t="s">
        <v>50</v>
      </c>
      <c r="C29" s="115" t="s">
        <v>19</v>
      </c>
      <c r="D29" s="54" t="s">
        <v>40</v>
      </c>
      <c r="E29" s="53">
        <v>40</v>
      </c>
      <c r="F29" s="118" t="str">
        <f>$F$27</f>
        <v>SİNEMA VE TV YAPIM TEKN.</v>
      </c>
      <c r="G29" s="70" t="str">
        <f t="shared" ref="G29" si="7">$G$27</f>
        <v>HTS</v>
      </c>
      <c r="H29" s="65">
        <f t="shared" si="3"/>
        <v>28</v>
      </c>
      <c r="I29" s="118" t="str">
        <f>$I$27</f>
        <v>YENİ MEDYA</v>
      </c>
      <c r="J29" s="54" t="s">
        <v>42</v>
      </c>
      <c r="K29" s="54">
        <v>20</v>
      </c>
      <c r="L29" s="118" t="str">
        <f t="shared" si="4"/>
        <v>İNTERNET YAYINCILIĞI</v>
      </c>
      <c r="M29" s="70" t="str">
        <f t="shared" si="5"/>
        <v>SS</v>
      </c>
      <c r="N29" s="59">
        <f t="shared" si="6"/>
        <v>18</v>
      </c>
      <c r="O29" s="3"/>
    </row>
    <row r="30" spans="1:18" ht="10.25" customHeight="1" thickBot="1" x14ac:dyDescent="0.25">
      <c r="A30" s="209"/>
      <c r="B30" s="116" t="s">
        <v>51</v>
      </c>
      <c r="C30" s="130"/>
      <c r="D30" s="76"/>
      <c r="E30" s="76"/>
      <c r="F30" s="130"/>
      <c r="G30" s="76"/>
      <c r="H30" s="76"/>
      <c r="I30" s="130"/>
      <c r="J30" s="76"/>
      <c r="K30" s="76"/>
      <c r="L30" s="130"/>
      <c r="M30" s="77"/>
      <c r="N30" s="78"/>
      <c r="O30" s="3"/>
    </row>
    <row r="31" spans="1:18" ht="10.25" customHeight="1" x14ac:dyDescent="0.2">
      <c r="A31" s="207" t="s">
        <v>4</v>
      </c>
      <c r="B31" s="6" t="s">
        <v>7</v>
      </c>
      <c r="C31" s="120" t="s">
        <v>20</v>
      </c>
      <c r="D31" s="79" t="s">
        <v>40</v>
      </c>
      <c r="E31" s="176">
        <v>38</v>
      </c>
      <c r="F31" s="120"/>
      <c r="G31" s="79"/>
      <c r="H31" s="79"/>
      <c r="I31" s="120"/>
      <c r="J31" s="79"/>
      <c r="K31" s="79"/>
      <c r="L31" s="120"/>
      <c r="M31" s="80"/>
      <c r="N31" s="81"/>
      <c r="O31" s="3"/>
    </row>
    <row r="32" spans="1:18" ht="10.25" customHeight="1" x14ac:dyDescent="0.2">
      <c r="A32" s="208"/>
      <c r="B32" s="10" t="s">
        <v>46</v>
      </c>
      <c r="C32" s="118" t="s">
        <v>20</v>
      </c>
      <c r="D32" s="54" t="s">
        <v>40</v>
      </c>
      <c r="E32" s="54">
        <v>38</v>
      </c>
      <c r="F32" s="119"/>
      <c r="G32" s="110"/>
      <c r="H32" s="110"/>
      <c r="I32" s="118" t="s">
        <v>147</v>
      </c>
      <c r="J32" s="53" t="s">
        <v>175</v>
      </c>
      <c r="K32" s="54">
        <v>13</v>
      </c>
      <c r="L32" s="119"/>
      <c r="M32" s="110"/>
      <c r="N32" s="112"/>
      <c r="O32" s="3"/>
    </row>
    <row r="33" spans="1:15" ht="10.25" customHeight="1" x14ac:dyDescent="0.2">
      <c r="A33" s="208"/>
      <c r="B33" s="14" t="s">
        <v>47</v>
      </c>
      <c r="C33" s="115"/>
      <c r="D33" s="54"/>
      <c r="E33" s="54"/>
      <c r="F33" s="119"/>
      <c r="G33" s="110"/>
      <c r="H33" s="110"/>
      <c r="I33" s="118" t="str">
        <f>$I$32</f>
        <v>FİLM YAPIM YÖNETİM-II</v>
      </c>
      <c r="J33" s="54" t="str">
        <f>$J$32</f>
        <v>SS /D3</v>
      </c>
      <c r="K33" s="54">
        <v>13</v>
      </c>
      <c r="L33" s="119"/>
      <c r="M33" s="110"/>
      <c r="N33" s="112"/>
      <c r="O33" s="3"/>
    </row>
    <row r="34" spans="1:15" ht="10.25" customHeight="1" x14ac:dyDescent="0.2">
      <c r="A34" s="208"/>
      <c r="B34" s="15" t="s">
        <v>48</v>
      </c>
      <c r="C34" s="115"/>
      <c r="D34" s="65"/>
      <c r="E34" s="65"/>
      <c r="F34" s="119"/>
      <c r="G34" s="110"/>
      <c r="H34" s="110"/>
      <c r="I34" s="127" t="str">
        <f>$I$32</f>
        <v>FİLM YAPIM YÖNETİM-II</v>
      </c>
      <c r="J34" s="54" t="str">
        <f>$J$32</f>
        <v>SS /D3</v>
      </c>
      <c r="K34" s="54">
        <v>13</v>
      </c>
      <c r="L34" s="119"/>
      <c r="M34" s="110"/>
      <c r="N34" s="112"/>
      <c r="O34" s="3"/>
    </row>
    <row r="35" spans="1:15" ht="4.75" customHeight="1" x14ac:dyDescent="0.2">
      <c r="A35" s="210"/>
      <c r="B35" s="56"/>
      <c r="C35" s="128"/>
      <c r="D35" s="73"/>
      <c r="E35" s="73"/>
      <c r="F35" s="168"/>
      <c r="G35" s="169"/>
      <c r="H35" s="169"/>
      <c r="I35" s="137"/>
      <c r="J35" s="73"/>
      <c r="K35" s="73"/>
      <c r="L35" s="170"/>
      <c r="M35" s="171"/>
      <c r="N35" s="172"/>
      <c r="O35" s="3"/>
    </row>
    <row r="36" spans="1:15" ht="10.25" customHeight="1" x14ac:dyDescent="0.2">
      <c r="A36" s="208"/>
      <c r="B36" s="21" t="s">
        <v>8</v>
      </c>
      <c r="C36" s="115" t="s">
        <v>77</v>
      </c>
      <c r="D36" s="109" t="s">
        <v>30</v>
      </c>
      <c r="E36" s="53">
        <v>17</v>
      </c>
      <c r="F36" s="119"/>
      <c r="G36" s="110"/>
      <c r="H36" s="110"/>
      <c r="I36" s="119"/>
      <c r="J36" s="110"/>
      <c r="K36" s="110"/>
      <c r="L36" s="104" t="s">
        <v>161</v>
      </c>
      <c r="M36" s="70" t="s">
        <v>132</v>
      </c>
      <c r="N36" s="59">
        <v>20</v>
      </c>
      <c r="O36" s="3"/>
    </row>
    <row r="37" spans="1:15" ht="10.25" customHeight="1" x14ac:dyDescent="0.2">
      <c r="A37" s="208"/>
      <c r="B37" s="14" t="s">
        <v>49</v>
      </c>
      <c r="C37" s="118" t="str">
        <f>$C$36</f>
        <v>TEMEL FOTOĞRAFÇILIK</v>
      </c>
      <c r="D37" s="109" t="str">
        <f t="shared" ref="D37:D38" si="8">$D$36</f>
        <v>SS</v>
      </c>
      <c r="E37" s="54">
        <f t="shared" ref="E37:E38" si="9">$E$36</f>
        <v>17</v>
      </c>
      <c r="F37" s="119"/>
      <c r="G37" s="110"/>
      <c r="H37" s="110"/>
      <c r="I37" s="119"/>
      <c r="J37" s="110"/>
      <c r="K37" s="110"/>
      <c r="L37" s="104" t="s">
        <v>161</v>
      </c>
      <c r="M37" s="70" t="s">
        <v>132</v>
      </c>
      <c r="N37" s="59">
        <v>20</v>
      </c>
      <c r="O37" s="3"/>
    </row>
    <row r="38" spans="1:15" ht="10.25" customHeight="1" x14ac:dyDescent="0.2">
      <c r="A38" s="208"/>
      <c r="B38" s="14" t="s">
        <v>50</v>
      </c>
      <c r="C38" s="118" t="str">
        <f>$C$36</f>
        <v>TEMEL FOTOĞRAFÇILIK</v>
      </c>
      <c r="D38" s="109" t="str">
        <f t="shared" si="8"/>
        <v>SS</v>
      </c>
      <c r="E38" s="54">
        <f t="shared" si="9"/>
        <v>17</v>
      </c>
      <c r="F38" s="119"/>
      <c r="G38" s="110"/>
      <c r="H38" s="110"/>
      <c r="I38" s="119"/>
      <c r="J38" s="110"/>
      <c r="K38" s="110"/>
      <c r="L38" s="104" t="s">
        <v>161</v>
      </c>
      <c r="M38" s="70" t="s">
        <v>132</v>
      </c>
      <c r="N38" s="59">
        <v>20</v>
      </c>
      <c r="O38" s="3"/>
    </row>
    <row r="39" spans="1:15" ht="10.25" customHeight="1" thickBot="1" x14ac:dyDescent="0.25">
      <c r="A39" s="209"/>
      <c r="B39" s="116" t="s">
        <v>51</v>
      </c>
      <c r="C39" s="130"/>
      <c r="D39" s="76"/>
      <c r="E39" s="76"/>
      <c r="F39" s="173"/>
      <c r="G39" s="174"/>
      <c r="H39" s="174"/>
      <c r="I39" s="173"/>
      <c r="J39" s="174"/>
      <c r="K39" s="174"/>
      <c r="L39" s="130"/>
      <c r="M39" s="77"/>
      <c r="N39" s="78"/>
      <c r="O39" s="3"/>
    </row>
    <row r="40" spans="1:15" ht="10.25" customHeight="1" x14ac:dyDescent="0.2">
      <c r="A40" s="207" t="s">
        <v>5</v>
      </c>
      <c r="B40" s="6" t="s">
        <v>7</v>
      </c>
      <c r="C40" s="166"/>
      <c r="D40" s="6"/>
      <c r="E40" s="6"/>
      <c r="F40" s="114"/>
      <c r="G40" s="6"/>
      <c r="H40" s="6"/>
      <c r="I40" s="123"/>
      <c r="J40" s="89"/>
      <c r="K40" s="89"/>
      <c r="L40" s="114"/>
      <c r="M40" s="55"/>
      <c r="N40" s="44"/>
      <c r="O40" s="3"/>
    </row>
    <row r="41" spans="1:15" ht="10.25" customHeight="1" x14ac:dyDescent="0.2">
      <c r="A41" s="208"/>
      <c r="B41" s="10" t="s">
        <v>46</v>
      </c>
      <c r="C41" s="167" t="s">
        <v>93</v>
      </c>
      <c r="D41" s="38" t="str">
        <f>$D$18</f>
        <v>ANS</v>
      </c>
      <c r="E41" s="38">
        <v>22</v>
      </c>
      <c r="F41" s="119"/>
      <c r="G41" s="110"/>
      <c r="H41" s="37"/>
      <c r="I41" s="36" t="s">
        <v>98</v>
      </c>
      <c r="J41" s="109" t="s">
        <v>30</v>
      </c>
      <c r="K41" s="38">
        <v>13</v>
      </c>
      <c r="L41" s="146"/>
      <c r="M41" s="110"/>
      <c r="N41" s="112"/>
      <c r="O41" s="3"/>
    </row>
    <row r="42" spans="1:15" ht="10.25" customHeight="1" x14ac:dyDescent="0.2">
      <c r="A42" s="208"/>
      <c r="B42" s="14" t="s">
        <v>47</v>
      </c>
      <c r="C42" s="167" t="str">
        <f t="shared" ref="C42:C43" si="10">$C$41</f>
        <v>RADYO VE TELEVİZYONA GİRİŞ</v>
      </c>
      <c r="D42" s="38" t="str">
        <f t="shared" ref="D42:D43" si="11">$D$41</f>
        <v>ANS</v>
      </c>
      <c r="E42" s="38">
        <v>22</v>
      </c>
      <c r="F42" s="119"/>
      <c r="G42" s="110"/>
      <c r="H42" s="38"/>
      <c r="I42" s="36" t="str">
        <f>$I$41</f>
        <v>FİLM KURAMLARI</v>
      </c>
      <c r="J42" s="98" t="str">
        <f>$J$41</f>
        <v>SS</v>
      </c>
      <c r="K42" s="38">
        <f>$K$41</f>
        <v>13</v>
      </c>
      <c r="L42" s="146"/>
      <c r="M42" s="110"/>
      <c r="N42" s="112"/>
      <c r="O42" s="3"/>
    </row>
    <row r="43" spans="1:15" ht="10.25" customHeight="1" x14ac:dyDescent="0.2">
      <c r="A43" s="208"/>
      <c r="B43" s="14" t="s">
        <v>48</v>
      </c>
      <c r="C43" s="167" t="str">
        <f t="shared" si="10"/>
        <v>RADYO VE TELEVİZYONA GİRİŞ</v>
      </c>
      <c r="D43" s="39" t="str">
        <f t="shared" si="11"/>
        <v>ANS</v>
      </c>
      <c r="E43" s="39">
        <v>22</v>
      </c>
      <c r="F43" s="119"/>
      <c r="G43" s="110"/>
      <c r="H43" s="38"/>
      <c r="I43" s="36" t="str">
        <f>$I$41</f>
        <v>FİLM KURAMLARI</v>
      </c>
      <c r="J43" s="98" t="str">
        <f>$J$41</f>
        <v>SS</v>
      </c>
      <c r="K43" s="38">
        <f>$K$41</f>
        <v>13</v>
      </c>
      <c r="L43" s="146"/>
      <c r="M43" s="110"/>
      <c r="N43" s="112"/>
      <c r="O43" s="3"/>
    </row>
    <row r="44" spans="1:15" ht="4.75" customHeight="1" x14ac:dyDescent="0.2">
      <c r="A44" s="210"/>
      <c r="B44" s="56"/>
      <c r="C44" s="139"/>
      <c r="D44" s="40"/>
      <c r="E44" s="40"/>
      <c r="F44" s="140"/>
      <c r="G44" s="40"/>
      <c r="H44" s="40"/>
      <c r="I44" s="140"/>
      <c r="J44" s="40"/>
      <c r="K44" s="40"/>
      <c r="L44" s="140"/>
      <c r="M44" s="40"/>
      <c r="N44" s="47"/>
      <c r="O44" s="3"/>
    </row>
    <row r="45" spans="1:15" ht="10.25" customHeight="1" x14ac:dyDescent="0.2">
      <c r="A45" s="208"/>
      <c r="B45" s="165" t="s">
        <v>8</v>
      </c>
      <c r="C45" s="146"/>
      <c r="D45" s="110"/>
      <c r="E45" s="110"/>
      <c r="F45" s="124"/>
      <c r="G45" s="37"/>
      <c r="H45" s="37"/>
      <c r="I45" s="124"/>
      <c r="J45" s="37"/>
      <c r="K45" s="37"/>
      <c r="L45" s="124"/>
      <c r="M45" s="57"/>
      <c r="N45" s="48"/>
      <c r="O45" s="3"/>
    </row>
    <row r="46" spans="1:15" ht="10.25" customHeight="1" x14ac:dyDescent="0.2">
      <c r="A46" s="208"/>
      <c r="B46" s="14" t="s">
        <v>49</v>
      </c>
      <c r="C46" s="118" t="s">
        <v>92</v>
      </c>
      <c r="D46" s="54" t="s">
        <v>30</v>
      </c>
      <c r="E46" s="54">
        <v>10</v>
      </c>
      <c r="F46" s="119"/>
      <c r="G46" s="110"/>
      <c r="H46" s="110"/>
      <c r="I46" s="119"/>
      <c r="J46" s="110"/>
      <c r="K46" s="110"/>
      <c r="L46" s="36" t="s">
        <v>72</v>
      </c>
      <c r="M46" s="56"/>
      <c r="N46" s="45"/>
      <c r="O46" s="3"/>
    </row>
    <row r="47" spans="1:15" ht="10.25" customHeight="1" x14ac:dyDescent="0.2">
      <c r="A47" s="208"/>
      <c r="B47" s="14" t="s">
        <v>50</v>
      </c>
      <c r="C47" s="118" t="str">
        <f>$C$46</f>
        <v>DÜNYA SİNEMA TARİHİ</v>
      </c>
      <c r="D47" s="54" t="str">
        <f>$D$46</f>
        <v>SS</v>
      </c>
      <c r="E47" s="54">
        <f>$E$46</f>
        <v>10</v>
      </c>
      <c r="F47" s="119"/>
      <c r="G47" s="110"/>
      <c r="H47" s="110"/>
      <c r="I47" s="119"/>
      <c r="J47" s="110"/>
      <c r="K47" s="110"/>
      <c r="L47" s="36" t="s">
        <v>72</v>
      </c>
      <c r="M47" s="38"/>
      <c r="N47" s="45"/>
      <c r="O47" s="3"/>
    </row>
    <row r="48" spans="1:15" ht="10.25" customHeight="1" thickBot="1" x14ac:dyDescent="0.25">
      <c r="A48" s="209"/>
      <c r="B48" s="116" t="s">
        <v>51</v>
      </c>
      <c r="C48" s="130" t="str">
        <f>$C$46</f>
        <v>DÜNYA SİNEMA TARİHİ</v>
      </c>
      <c r="D48" s="76" t="str">
        <f>$D$46</f>
        <v>SS</v>
      </c>
      <c r="E48" s="76">
        <f>$E$46</f>
        <v>10</v>
      </c>
      <c r="F48" s="141"/>
      <c r="G48" s="111"/>
      <c r="H48" s="111"/>
      <c r="I48" s="141"/>
      <c r="J48" s="175"/>
      <c r="K48" s="175"/>
      <c r="L48" s="117" t="s">
        <v>72</v>
      </c>
      <c r="M48" s="87"/>
      <c r="N48" s="88"/>
      <c r="O48" s="3"/>
    </row>
    <row r="49" spans="1:14" ht="13.25" customHeight="1" x14ac:dyDescent="0.2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</row>
  </sheetData>
  <mergeCells count="13">
    <mergeCell ref="A49:N49"/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zoomScale="170" zoomScaleNormal="170" workbookViewId="0">
      <selection activeCell="C18" sqref="C18:E20"/>
    </sheetView>
  </sheetViews>
  <sheetFormatPr baseColWidth="10" defaultColWidth="8.83203125" defaultRowHeight="15" x14ac:dyDescent="0.2"/>
  <cols>
    <col min="1" max="1" width="7.1640625" customWidth="1"/>
    <col min="3" max="3" width="22.83203125" customWidth="1"/>
    <col min="4" max="4" width="5.5" style="63" customWidth="1"/>
    <col min="5" max="5" width="5.5" style="1" customWidth="1"/>
    <col min="6" max="6" width="21.5" customWidth="1"/>
    <col min="7" max="7" width="5.33203125" customWidth="1"/>
    <col min="8" max="8" width="4" customWidth="1"/>
    <col min="9" max="9" width="17.5" customWidth="1"/>
    <col min="10" max="10" width="5" customWidth="1"/>
    <col min="11" max="11" width="4" customWidth="1"/>
    <col min="12" max="12" width="15.6640625" customWidth="1"/>
    <col min="13" max="13" width="4.5" customWidth="1"/>
    <col min="14" max="14" width="4.83203125" customWidth="1"/>
  </cols>
  <sheetData>
    <row r="1" spans="1:15" ht="60" customHeight="1" thickBot="1" x14ac:dyDescent="0.25">
      <c r="A1" s="198" t="s">
        <v>150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ht="10.25" customHeight="1" x14ac:dyDescent="0.2">
      <c r="A2" s="221" t="s">
        <v>0</v>
      </c>
      <c r="B2" s="223" t="s">
        <v>6</v>
      </c>
      <c r="C2" s="225" t="s">
        <v>9</v>
      </c>
      <c r="D2" s="225"/>
      <c r="E2" s="225"/>
      <c r="F2" s="225" t="s">
        <v>10</v>
      </c>
      <c r="G2" s="225"/>
      <c r="H2" s="225"/>
      <c r="I2" s="225" t="s">
        <v>11</v>
      </c>
      <c r="J2" s="225"/>
      <c r="K2" s="225"/>
      <c r="L2" s="225" t="s">
        <v>12</v>
      </c>
      <c r="M2" s="225"/>
      <c r="N2" s="226"/>
    </row>
    <row r="3" spans="1:15" ht="10.25" customHeight="1" thickBot="1" x14ac:dyDescent="0.25">
      <c r="A3" s="222"/>
      <c r="B3" s="224"/>
      <c r="C3" s="29" t="s">
        <v>14</v>
      </c>
      <c r="D3" s="28" t="s">
        <v>13</v>
      </c>
      <c r="E3" s="29" t="s">
        <v>15</v>
      </c>
      <c r="F3" s="29" t="s">
        <v>14</v>
      </c>
      <c r="G3" s="29" t="s">
        <v>13</v>
      </c>
      <c r="H3" s="29" t="s">
        <v>15</v>
      </c>
      <c r="I3" s="29" t="s">
        <v>14</v>
      </c>
      <c r="J3" s="29" t="s">
        <v>13</v>
      </c>
      <c r="K3" s="29" t="s">
        <v>15</v>
      </c>
      <c r="L3" s="29" t="s">
        <v>14</v>
      </c>
      <c r="M3" s="29" t="s">
        <v>13</v>
      </c>
      <c r="N3" s="30" t="s">
        <v>15</v>
      </c>
      <c r="O3" s="3"/>
    </row>
    <row r="4" spans="1:15" ht="10.25" customHeight="1" x14ac:dyDescent="0.2">
      <c r="A4" s="227" t="s">
        <v>1</v>
      </c>
      <c r="B4" s="37" t="s">
        <v>7</v>
      </c>
      <c r="C4" s="103" t="s">
        <v>21</v>
      </c>
      <c r="D4" s="37" t="s">
        <v>40</v>
      </c>
      <c r="E4" s="100">
        <v>37</v>
      </c>
      <c r="F4" s="124"/>
      <c r="G4" s="124"/>
      <c r="H4" s="124"/>
      <c r="I4" s="124"/>
      <c r="J4" s="22"/>
      <c r="K4" s="22"/>
      <c r="L4" s="22"/>
      <c r="M4" s="23"/>
      <c r="N4" s="24"/>
      <c r="O4" s="3"/>
    </row>
    <row r="5" spans="1:15" ht="10.25" customHeight="1" x14ac:dyDescent="0.2">
      <c r="A5" s="208"/>
      <c r="B5" s="10" t="s">
        <v>46</v>
      </c>
      <c r="C5" s="104" t="s">
        <v>21</v>
      </c>
      <c r="D5" s="38" t="s">
        <v>40</v>
      </c>
      <c r="E5" s="98">
        <v>37</v>
      </c>
      <c r="F5" s="124" t="s">
        <v>159</v>
      </c>
      <c r="G5" s="124" t="s">
        <v>59</v>
      </c>
      <c r="H5" s="38">
        <v>21</v>
      </c>
      <c r="I5" s="36"/>
      <c r="J5" s="11"/>
      <c r="K5" s="11"/>
      <c r="L5" s="11"/>
      <c r="M5" s="12"/>
      <c r="N5" s="13"/>
      <c r="O5" s="3"/>
    </row>
    <row r="6" spans="1:15" ht="10.25" customHeight="1" x14ac:dyDescent="0.2">
      <c r="A6" s="208"/>
      <c r="B6" s="14" t="s">
        <v>47</v>
      </c>
      <c r="C6" s="104" t="s">
        <v>22</v>
      </c>
      <c r="D6" s="38" t="s">
        <v>40</v>
      </c>
      <c r="E6" s="38">
        <f>'HALKLA İL.'!$E$6</f>
        <v>32</v>
      </c>
      <c r="F6" s="124" t="s">
        <v>159</v>
      </c>
      <c r="G6" s="124" t="s">
        <v>59</v>
      </c>
      <c r="H6" s="38">
        <v>21</v>
      </c>
      <c r="I6" s="36"/>
      <c r="J6" s="11"/>
      <c r="K6" s="11"/>
      <c r="L6" s="11"/>
      <c r="M6" s="12"/>
      <c r="N6" s="13"/>
      <c r="O6" s="3"/>
    </row>
    <row r="7" spans="1:15" ht="10.25" customHeight="1" x14ac:dyDescent="0.2">
      <c r="A7" s="208"/>
      <c r="B7" s="15" t="s">
        <v>48</v>
      </c>
      <c r="C7" s="104" t="s">
        <v>22</v>
      </c>
      <c r="D7" s="39" t="s">
        <v>40</v>
      </c>
      <c r="E7" s="38">
        <f>'HALKLA İL.'!$E$6</f>
        <v>32</v>
      </c>
      <c r="F7" s="124" t="s">
        <v>159</v>
      </c>
      <c r="G7" s="124" t="s">
        <v>59</v>
      </c>
      <c r="H7" s="38">
        <v>21</v>
      </c>
      <c r="I7" s="122"/>
      <c r="J7" s="16"/>
      <c r="K7" s="16"/>
      <c r="L7" s="16"/>
      <c r="M7" s="17"/>
      <c r="N7" s="18"/>
      <c r="O7" s="3"/>
    </row>
    <row r="8" spans="1:15" ht="4.75" customHeight="1" x14ac:dyDescent="0.2">
      <c r="A8" s="210"/>
      <c r="B8" s="56"/>
      <c r="C8" s="140"/>
      <c r="D8" s="40"/>
      <c r="E8" s="40"/>
      <c r="F8" s="140"/>
      <c r="G8" s="140"/>
      <c r="H8" s="140"/>
      <c r="I8" s="140"/>
      <c r="J8" s="19"/>
      <c r="K8" s="19"/>
      <c r="L8" s="19"/>
      <c r="M8" s="19"/>
      <c r="N8" s="20"/>
      <c r="O8" s="3"/>
    </row>
    <row r="9" spans="1:15" ht="10.25" customHeight="1" x14ac:dyDescent="0.2">
      <c r="A9" s="208"/>
      <c r="B9" s="21" t="s">
        <v>8</v>
      </c>
      <c r="C9" s="36" t="s">
        <v>78</v>
      </c>
      <c r="D9" s="56" t="s">
        <v>45</v>
      </c>
      <c r="E9" s="37">
        <v>14</v>
      </c>
      <c r="F9" s="143"/>
      <c r="G9" s="144"/>
      <c r="H9" s="54"/>
      <c r="I9" s="124"/>
      <c r="J9" s="22"/>
      <c r="K9" s="22"/>
      <c r="L9" s="22"/>
      <c r="M9" s="23"/>
      <c r="N9" s="24"/>
      <c r="O9" s="3"/>
    </row>
    <row r="10" spans="1:15" ht="10.25" customHeight="1" x14ac:dyDescent="0.2">
      <c r="A10" s="208"/>
      <c r="B10" s="14" t="s">
        <v>49</v>
      </c>
      <c r="C10" s="36" t="str">
        <f>$C$9</f>
        <v>HABER TOPLAMA VE YAZMA</v>
      </c>
      <c r="D10" s="56" t="str">
        <f>$D$9</f>
        <v>D6</v>
      </c>
      <c r="E10" s="37">
        <v>14</v>
      </c>
      <c r="F10" s="143"/>
      <c r="G10" s="144"/>
      <c r="H10" s="54"/>
      <c r="I10" s="36"/>
      <c r="J10" s="11"/>
      <c r="K10" s="11"/>
      <c r="L10" s="11"/>
      <c r="M10" s="12"/>
      <c r="N10" s="13"/>
      <c r="O10" s="3"/>
    </row>
    <row r="11" spans="1:15" ht="10.25" customHeight="1" x14ac:dyDescent="0.2">
      <c r="A11" s="208"/>
      <c r="B11" s="14" t="s">
        <v>50</v>
      </c>
      <c r="C11" s="36" t="str">
        <f>$C$9</f>
        <v>HABER TOPLAMA VE YAZMA</v>
      </c>
      <c r="D11" s="56" t="str">
        <f>$D$9</f>
        <v>D6</v>
      </c>
      <c r="E11" s="37">
        <v>14</v>
      </c>
      <c r="F11" s="143"/>
      <c r="G11" s="144"/>
      <c r="H11" s="54"/>
      <c r="I11" s="36"/>
      <c r="J11" s="11"/>
      <c r="K11" s="11"/>
      <c r="L11" s="11"/>
      <c r="M11" s="12"/>
      <c r="N11" s="13"/>
      <c r="O11" s="3"/>
    </row>
    <row r="12" spans="1:15" ht="10.25" customHeight="1" thickBot="1" x14ac:dyDescent="0.25">
      <c r="A12" s="211"/>
      <c r="B12" s="121" t="s">
        <v>51</v>
      </c>
      <c r="C12" s="122"/>
      <c r="D12" s="39"/>
      <c r="E12" s="39"/>
      <c r="F12" s="122"/>
      <c r="G12" s="122"/>
      <c r="H12" s="122"/>
      <c r="I12" s="122"/>
      <c r="J12" s="16"/>
      <c r="K12" s="16"/>
      <c r="L12" s="16"/>
      <c r="M12" s="17"/>
      <c r="N12" s="18"/>
      <c r="O12" s="3"/>
    </row>
    <row r="13" spans="1:15" ht="10.25" customHeight="1" x14ac:dyDescent="0.2">
      <c r="A13" s="207" t="s">
        <v>2</v>
      </c>
      <c r="B13" s="6" t="s">
        <v>7</v>
      </c>
      <c r="C13" s="107" t="s">
        <v>19</v>
      </c>
      <c r="D13" s="6" t="s">
        <v>40</v>
      </c>
      <c r="E13" s="6">
        <v>39</v>
      </c>
      <c r="F13" s="180"/>
      <c r="G13" s="123"/>
      <c r="H13" s="114"/>
      <c r="I13" s="114"/>
      <c r="J13" s="7"/>
      <c r="K13" s="7"/>
      <c r="L13" s="7"/>
      <c r="M13" s="8"/>
      <c r="N13" s="9"/>
      <c r="O13" s="3"/>
    </row>
    <row r="14" spans="1:15" ht="10.25" customHeight="1" x14ac:dyDescent="0.2">
      <c r="A14" s="208"/>
      <c r="B14" s="10" t="s">
        <v>46</v>
      </c>
      <c r="C14" s="104" t="s">
        <v>19</v>
      </c>
      <c r="D14" s="38" t="s">
        <v>40</v>
      </c>
      <c r="E14" s="56">
        <v>39</v>
      </c>
      <c r="F14" s="182" t="s">
        <v>158</v>
      </c>
      <c r="G14" s="40" t="s">
        <v>45</v>
      </c>
      <c r="H14" s="38">
        <v>14</v>
      </c>
      <c r="I14" s="36"/>
      <c r="J14" s="11"/>
      <c r="K14" s="11"/>
      <c r="L14" s="11"/>
      <c r="M14" s="12"/>
      <c r="N14" s="13"/>
      <c r="O14" s="3"/>
    </row>
    <row r="15" spans="1:15" ht="10.25" customHeight="1" x14ac:dyDescent="0.2">
      <c r="A15" s="208"/>
      <c r="B15" s="14" t="s">
        <v>47</v>
      </c>
      <c r="C15" s="104" t="s">
        <v>19</v>
      </c>
      <c r="D15" s="38" t="s">
        <v>40</v>
      </c>
      <c r="E15" s="38">
        <v>39</v>
      </c>
      <c r="F15" s="182" t="s">
        <v>158</v>
      </c>
      <c r="G15" s="40" t="s">
        <v>45</v>
      </c>
      <c r="H15" s="38">
        <v>14</v>
      </c>
      <c r="I15" s="36"/>
      <c r="J15" s="11"/>
      <c r="K15" s="11"/>
      <c r="L15" s="11"/>
      <c r="M15" s="12"/>
      <c r="N15" s="13"/>
      <c r="O15" s="3"/>
    </row>
    <row r="16" spans="1:15" ht="10.25" customHeight="1" x14ac:dyDescent="0.2">
      <c r="A16" s="208"/>
      <c r="B16" s="15" t="s">
        <v>48</v>
      </c>
      <c r="C16" s="146"/>
      <c r="D16" s="183"/>
      <c r="E16" s="147"/>
      <c r="F16" s="182" t="s">
        <v>158</v>
      </c>
      <c r="G16" s="40" t="s">
        <v>45</v>
      </c>
      <c r="H16" s="38">
        <v>14</v>
      </c>
      <c r="I16" s="122"/>
      <c r="J16" s="16"/>
      <c r="K16" s="16"/>
      <c r="L16" s="16"/>
      <c r="M16" s="17"/>
      <c r="N16" s="18"/>
      <c r="O16" s="3"/>
    </row>
    <row r="17" spans="1:15" ht="4.75" customHeight="1" x14ac:dyDescent="0.2">
      <c r="A17" s="210"/>
      <c r="B17" s="56"/>
      <c r="C17" s="140"/>
      <c r="D17" s="40"/>
      <c r="E17" s="40"/>
      <c r="F17" s="181"/>
      <c r="G17" s="140"/>
      <c r="H17" s="140"/>
      <c r="I17" s="140"/>
      <c r="J17" s="19"/>
      <c r="K17" s="19"/>
      <c r="L17" s="19"/>
      <c r="M17" s="19"/>
      <c r="N17" s="20"/>
      <c r="O17" s="3"/>
    </row>
    <row r="18" spans="1:15" ht="10.25" customHeight="1" x14ac:dyDescent="0.2">
      <c r="A18" s="208"/>
      <c r="B18" s="21" t="s">
        <v>8</v>
      </c>
      <c r="C18" s="36" t="s">
        <v>77</v>
      </c>
      <c r="D18" s="56" t="s">
        <v>175</v>
      </c>
      <c r="E18" s="37">
        <v>17</v>
      </c>
      <c r="F18" s="143"/>
      <c r="G18" s="144"/>
      <c r="H18" s="54"/>
      <c r="I18" s="124"/>
      <c r="J18" s="22"/>
      <c r="K18" s="22"/>
      <c r="L18" s="22"/>
      <c r="M18" s="23"/>
      <c r="N18" s="24"/>
      <c r="O18" s="3"/>
    </row>
    <row r="19" spans="1:15" ht="10.25" customHeight="1" x14ac:dyDescent="0.2">
      <c r="A19" s="208"/>
      <c r="B19" s="14" t="s">
        <v>49</v>
      </c>
      <c r="C19" s="36" t="str">
        <f>$C$18</f>
        <v>TEMEL FOTOĞRAFÇILIK</v>
      </c>
      <c r="D19" s="98" t="str">
        <f>$D$18</f>
        <v>SS /D3</v>
      </c>
      <c r="E19" s="38">
        <f>$E$18</f>
        <v>17</v>
      </c>
      <c r="F19" s="143"/>
      <c r="G19" s="144"/>
      <c r="H19" s="54"/>
      <c r="I19" s="36"/>
      <c r="J19" s="11"/>
      <c r="K19" s="11"/>
      <c r="L19" s="11"/>
      <c r="M19" s="12"/>
      <c r="N19" s="13"/>
      <c r="O19" s="3"/>
    </row>
    <row r="20" spans="1:15" ht="10.25" customHeight="1" x14ac:dyDescent="0.2">
      <c r="A20" s="208"/>
      <c r="B20" s="14" t="s">
        <v>50</v>
      </c>
      <c r="C20" s="36" t="str">
        <f>$C$18</f>
        <v>TEMEL FOTOĞRAFÇILIK</v>
      </c>
      <c r="D20" s="98" t="str">
        <f>$D$18</f>
        <v>SS /D3</v>
      </c>
      <c r="E20" s="38">
        <f>$E$18</f>
        <v>17</v>
      </c>
      <c r="F20" s="143"/>
      <c r="G20" s="144"/>
      <c r="H20" s="54"/>
      <c r="I20" s="36"/>
      <c r="J20" s="11"/>
      <c r="K20" s="11"/>
      <c r="L20" s="11"/>
      <c r="M20" s="12"/>
      <c r="N20" s="13"/>
      <c r="O20" s="3"/>
    </row>
    <row r="21" spans="1:15" ht="10.25" customHeight="1" thickBot="1" x14ac:dyDescent="0.25">
      <c r="A21" s="209"/>
      <c r="B21" s="116" t="s">
        <v>51</v>
      </c>
      <c r="C21" s="117"/>
      <c r="D21" s="41"/>
      <c r="E21" s="41"/>
      <c r="F21" s="117"/>
      <c r="G21" s="117"/>
      <c r="H21" s="117"/>
      <c r="I21" s="117"/>
      <c r="J21" s="25"/>
      <c r="K21" s="25"/>
      <c r="L21" s="25"/>
      <c r="M21" s="26"/>
      <c r="N21" s="27"/>
      <c r="O21" s="3"/>
    </row>
    <row r="22" spans="1:15" ht="10.25" customHeight="1" x14ac:dyDescent="0.2">
      <c r="A22" s="207" t="s">
        <v>3</v>
      </c>
      <c r="B22" s="6" t="s">
        <v>7</v>
      </c>
      <c r="C22" s="124" t="s">
        <v>83</v>
      </c>
      <c r="D22" s="37" t="s">
        <v>160</v>
      </c>
      <c r="E22" s="38">
        <v>21</v>
      </c>
      <c r="F22" s="114"/>
      <c r="G22" s="114"/>
      <c r="H22" s="114"/>
      <c r="I22" s="114"/>
      <c r="J22" s="7"/>
      <c r="K22" s="7"/>
      <c r="L22" s="7"/>
      <c r="M22" s="8"/>
      <c r="N22" s="9"/>
      <c r="O22" s="3"/>
    </row>
    <row r="23" spans="1:15" ht="10.25" customHeight="1" x14ac:dyDescent="0.2">
      <c r="A23" s="208"/>
      <c r="B23" s="10" t="s">
        <v>46</v>
      </c>
      <c r="C23" s="36" t="str">
        <f>$C$22</f>
        <v>İLETİŞİM SOSYOLOJİSİ</v>
      </c>
      <c r="D23" s="38" t="s">
        <v>160</v>
      </c>
      <c r="E23" s="39">
        <v>21</v>
      </c>
      <c r="F23" s="36" t="s">
        <v>155</v>
      </c>
      <c r="G23" s="56" t="s">
        <v>45</v>
      </c>
      <c r="H23" s="38">
        <v>3</v>
      </c>
      <c r="I23" s="36"/>
      <c r="J23" s="11"/>
      <c r="K23" s="11"/>
      <c r="L23" s="11"/>
      <c r="M23" s="12"/>
      <c r="N23" s="13"/>
      <c r="O23" s="3"/>
    </row>
    <row r="24" spans="1:15" ht="10.25" customHeight="1" x14ac:dyDescent="0.2">
      <c r="A24" s="208"/>
      <c r="B24" s="14" t="s">
        <v>47</v>
      </c>
      <c r="C24" s="36" t="s">
        <v>26</v>
      </c>
      <c r="D24" s="38" t="s">
        <v>40</v>
      </c>
      <c r="E24" s="38">
        <v>32</v>
      </c>
      <c r="F24" s="36" t="s">
        <v>155</v>
      </c>
      <c r="G24" s="56" t="s">
        <v>45</v>
      </c>
      <c r="H24" s="38">
        <v>3</v>
      </c>
      <c r="I24" s="36"/>
      <c r="J24" s="11"/>
      <c r="K24" s="11"/>
      <c r="L24" s="11"/>
      <c r="M24" s="12"/>
      <c r="N24" s="13"/>
      <c r="O24" s="3"/>
    </row>
    <row r="25" spans="1:15" ht="10.25" customHeight="1" x14ac:dyDescent="0.2">
      <c r="A25" s="208"/>
      <c r="B25" s="15" t="s">
        <v>48</v>
      </c>
      <c r="C25" s="36" t="s">
        <v>26</v>
      </c>
      <c r="D25" s="39" t="s">
        <v>40</v>
      </c>
      <c r="E25" s="39">
        <v>32</v>
      </c>
      <c r="F25" s="36" t="s">
        <v>155</v>
      </c>
      <c r="G25" s="56" t="s">
        <v>45</v>
      </c>
      <c r="H25" s="38">
        <v>3</v>
      </c>
      <c r="I25" s="122"/>
      <c r="J25" s="16"/>
      <c r="K25" s="16"/>
      <c r="L25" s="16"/>
      <c r="M25" s="17"/>
      <c r="N25" s="18"/>
      <c r="O25" s="3"/>
    </row>
    <row r="26" spans="1:15" ht="4.75" customHeight="1" x14ac:dyDescent="0.2">
      <c r="A26" s="210"/>
      <c r="B26" s="56"/>
      <c r="C26" s="140"/>
      <c r="D26" s="40"/>
      <c r="E26" s="40"/>
      <c r="F26" s="140"/>
      <c r="G26" s="140"/>
      <c r="H26" s="140"/>
      <c r="I26" s="140"/>
      <c r="J26" s="19"/>
      <c r="K26" s="19"/>
      <c r="L26" s="19"/>
      <c r="M26" s="19"/>
      <c r="N26" s="20"/>
      <c r="O26" s="3"/>
    </row>
    <row r="27" spans="1:15" ht="10.25" customHeight="1" x14ac:dyDescent="0.2">
      <c r="A27" s="208"/>
      <c r="B27" s="21" t="s">
        <v>8</v>
      </c>
      <c r="C27" s="36" t="s">
        <v>53</v>
      </c>
      <c r="D27" s="38" t="str">
        <f>$D$9</f>
        <v>D6</v>
      </c>
      <c r="E27" s="38">
        <v>3</v>
      </c>
      <c r="F27" s="124" t="s">
        <v>58</v>
      </c>
      <c r="G27" s="124" t="s">
        <v>59</v>
      </c>
      <c r="H27" s="37">
        <v>21</v>
      </c>
      <c r="I27" s="124"/>
      <c r="J27" s="22"/>
      <c r="K27" s="22"/>
      <c r="L27" s="22"/>
      <c r="M27" s="23"/>
      <c r="N27" s="24"/>
      <c r="O27" s="3"/>
    </row>
    <row r="28" spans="1:15" ht="10.25" customHeight="1" x14ac:dyDescent="0.2">
      <c r="A28" s="208"/>
      <c r="B28" s="14" t="s">
        <v>49</v>
      </c>
      <c r="C28" s="36" t="str">
        <f>$C$27</f>
        <v>YAZILI VE SÖZLÜ ANLATIM</v>
      </c>
      <c r="D28" s="38" t="str">
        <f>$D$9</f>
        <v>D6</v>
      </c>
      <c r="E28" s="38">
        <v>3</v>
      </c>
      <c r="F28" s="124" t="s">
        <v>58</v>
      </c>
      <c r="G28" s="124" t="s">
        <v>59</v>
      </c>
      <c r="H28" s="37">
        <v>21</v>
      </c>
      <c r="I28" s="36"/>
      <c r="J28" s="11"/>
      <c r="K28" s="11"/>
      <c r="L28" s="11"/>
      <c r="M28" s="12"/>
      <c r="N28" s="13"/>
      <c r="O28" s="3"/>
    </row>
    <row r="29" spans="1:15" ht="10.25" customHeight="1" x14ac:dyDescent="0.2">
      <c r="A29" s="208"/>
      <c r="B29" s="14" t="s">
        <v>50</v>
      </c>
      <c r="C29" s="36" t="str">
        <f>$C$27</f>
        <v>YAZILI VE SÖZLÜ ANLATIM</v>
      </c>
      <c r="D29" s="38" t="str">
        <f>$D$9</f>
        <v>D6</v>
      </c>
      <c r="E29" s="38">
        <v>3</v>
      </c>
      <c r="F29" s="124" t="s">
        <v>58</v>
      </c>
      <c r="G29" s="124" t="s">
        <v>59</v>
      </c>
      <c r="H29" s="37">
        <v>21</v>
      </c>
      <c r="I29" s="36"/>
      <c r="J29" s="11"/>
      <c r="K29" s="11"/>
      <c r="L29" s="11"/>
      <c r="M29" s="12"/>
      <c r="N29" s="13"/>
      <c r="O29" s="3"/>
    </row>
    <row r="30" spans="1:15" ht="10.25" customHeight="1" thickBot="1" x14ac:dyDescent="0.25">
      <c r="A30" s="209"/>
      <c r="B30" s="116" t="s">
        <v>51</v>
      </c>
      <c r="C30" s="126"/>
      <c r="D30" s="189"/>
      <c r="E30" s="64"/>
      <c r="F30" s="117"/>
      <c r="G30" s="117"/>
      <c r="H30" s="117"/>
      <c r="I30" s="117"/>
      <c r="J30" s="25"/>
      <c r="K30" s="25"/>
      <c r="L30" s="25"/>
      <c r="M30" s="26"/>
      <c r="N30" s="27"/>
      <c r="O30" s="3"/>
    </row>
    <row r="31" spans="1:15" ht="10.25" customHeight="1" x14ac:dyDescent="0.2">
      <c r="A31" s="207" t="s">
        <v>4</v>
      </c>
      <c r="B31" s="6" t="s">
        <v>7</v>
      </c>
      <c r="C31" s="114"/>
      <c r="D31" s="6"/>
      <c r="E31" s="6"/>
      <c r="F31" s="114"/>
      <c r="G31" s="114"/>
      <c r="H31" s="114"/>
      <c r="I31" s="114"/>
      <c r="J31" s="7"/>
      <c r="K31" s="7"/>
      <c r="L31" s="7"/>
      <c r="M31" s="8"/>
      <c r="N31" s="9"/>
      <c r="O31" s="3"/>
    </row>
    <row r="32" spans="1:15" ht="10.25" customHeight="1" x14ac:dyDescent="0.2">
      <c r="A32" s="208"/>
      <c r="B32" s="10" t="s">
        <v>46</v>
      </c>
      <c r="C32" s="124" t="s">
        <v>24</v>
      </c>
      <c r="D32" s="37" t="s">
        <v>45</v>
      </c>
      <c r="E32" s="37">
        <v>14</v>
      </c>
      <c r="F32" s="104" t="s">
        <v>97</v>
      </c>
      <c r="G32" s="56" t="s">
        <v>160</v>
      </c>
      <c r="H32" s="38">
        <v>30</v>
      </c>
      <c r="I32" s="36"/>
      <c r="J32" s="11"/>
      <c r="K32" s="11"/>
      <c r="L32" s="11"/>
      <c r="M32" s="12"/>
      <c r="N32" s="13"/>
      <c r="O32" s="3"/>
    </row>
    <row r="33" spans="1:15" ht="10.25" customHeight="1" x14ac:dyDescent="0.2">
      <c r="A33" s="208"/>
      <c r="B33" s="14" t="s">
        <v>47</v>
      </c>
      <c r="C33" s="36" t="str">
        <f>$C$32</f>
        <v>İLETİŞİM KURAMLARI</v>
      </c>
      <c r="D33" s="38" t="s">
        <v>45</v>
      </c>
      <c r="E33" s="38">
        <f t="shared" ref="E33:E34" si="0">$E$32</f>
        <v>14</v>
      </c>
      <c r="F33" s="104" t="s">
        <v>97</v>
      </c>
      <c r="G33" s="56" t="s">
        <v>160</v>
      </c>
      <c r="H33" s="38">
        <v>30</v>
      </c>
      <c r="I33" s="36"/>
      <c r="J33" s="11"/>
      <c r="K33" s="11"/>
      <c r="L33" s="11"/>
      <c r="M33" s="12"/>
      <c r="N33" s="13"/>
      <c r="O33" s="3"/>
    </row>
    <row r="34" spans="1:15" ht="10.25" customHeight="1" x14ac:dyDescent="0.2">
      <c r="A34" s="208"/>
      <c r="B34" s="15" t="s">
        <v>48</v>
      </c>
      <c r="C34" s="36" t="str">
        <f>$C$32</f>
        <v>İLETİŞİM KURAMLARI</v>
      </c>
      <c r="D34" s="38" t="s">
        <v>45</v>
      </c>
      <c r="E34" s="38">
        <f t="shared" si="0"/>
        <v>14</v>
      </c>
      <c r="F34" s="104" t="s">
        <v>97</v>
      </c>
      <c r="G34" s="56" t="s">
        <v>160</v>
      </c>
      <c r="H34" s="38">
        <v>30</v>
      </c>
      <c r="I34" s="122"/>
      <c r="J34" s="16"/>
      <c r="K34" s="16"/>
      <c r="L34" s="16"/>
      <c r="M34" s="17"/>
      <c r="N34" s="18"/>
      <c r="O34" s="3"/>
    </row>
    <row r="35" spans="1:15" ht="4.75" customHeight="1" x14ac:dyDescent="0.2">
      <c r="A35" s="210"/>
      <c r="B35" s="179"/>
      <c r="C35" s="142"/>
      <c r="D35" s="188"/>
      <c r="E35" s="188"/>
      <c r="F35" s="142"/>
      <c r="G35" s="140"/>
      <c r="H35" s="140"/>
      <c r="I35" s="140"/>
      <c r="J35" s="19"/>
      <c r="K35" s="19"/>
      <c r="L35" s="19"/>
      <c r="M35" s="19"/>
      <c r="N35" s="20"/>
      <c r="O35" s="3"/>
    </row>
    <row r="36" spans="1:15" ht="10.25" customHeight="1" x14ac:dyDescent="0.2">
      <c r="A36" s="208"/>
      <c r="B36" s="14" t="s">
        <v>8</v>
      </c>
      <c r="C36" s="118" t="s">
        <v>91</v>
      </c>
      <c r="D36" s="38" t="s">
        <v>85</v>
      </c>
      <c r="E36" s="38">
        <v>13</v>
      </c>
      <c r="F36" s="143"/>
      <c r="G36" s="144"/>
      <c r="H36" s="54"/>
      <c r="I36" s="124"/>
      <c r="J36" s="22"/>
      <c r="K36" s="22"/>
      <c r="L36" s="22"/>
      <c r="M36" s="23"/>
      <c r="N36" s="24"/>
      <c r="O36" s="3"/>
    </row>
    <row r="37" spans="1:15" ht="10.25" customHeight="1" x14ac:dyDescent="0.2">
      <c r="A37" s="208"/>
      <c r="B37" s="14" t="s">
        <v>49</v>
      </c>
      <c r="C37" s="118" t="str">
        <f>$C$36</f>
        <v>VİDEO VE SES YAPIM TEKNİKLERİ</v>
      </c>
      <c r="D37" s="38" t="str">
        <f>$D$36</f>
        <v>Bil. Lab.</v>
      </c>
      <c r="E37" s="38">
        <f>$E$36</f>
        <v>13</v>
      </c>
      <c r="F37" s="143"/>
      <c r="G37" s="144"/>
      <c r="H37" s="54"/>
      <c r="I37" s="36"/>
      <c r="J37" s="11"/>
      <c r="K37" s="11"/>
      <c r="L37" s="11"/>
      <c r="M37" s="12"/>
      <c r="N37" s="13"/>
      <c r="O37" s="3"/>
    </row>
    <row r="38" spans="1:15" ht="10.25" customHeight="1" x14ac:dyDescent="0.2">
      <c r="A38" s="208"/>
      <c r="B38" s="14" t="s">
        <v>50</v>
      </c>
      <c r="C38" s="118" t="str">
        <f>$C$36</f>
        <v>VİDEO VE SES YAPIM TEKNİKLERİ</v>
      </c>
      <c r="D38" s="38" t="str">
        <f>$D$36</f>
        <v>Bil. Lab.</v>
      </c>
      <c r="E38" s="38">
        <f>$E$36</f>
        <v>13</v>
      </c>
      <c r="F38" s="143"/>
      <c r="G38" s="144"/>
      <c r="H38" s="54"/>
      <c r="I38" s="36"/>
      <c r="J38" s="11"/>
      <c r="K38" s="11"/>
      <c r="L38" s="11"/>
      <c r="M38" s="12"/>
      <c r="N38" s="13"/>
      <c r="O38" s="3"/>
    </row>
    <row r="39" spans="1:15" ht="10.25" customHeight="1" thickBot="1" x14ac:dyDescent="0.25">
      <c r="A39" s="209"/>
      <c r="B39" s="116" t="s">
        <v>51</v>
      </c>
      <c r="C39" s="117"/>
      <c r="D39" s="41"/>
      <c r="E39" s="41"/>
      <c r="F39" s="117"/>
      <c r="G39" s="117"/>
      <c r="H39" s="117"/>
      <c r="I39" s="117"/>
      <c r="J39" s="25"/>
      <c r="K39" s="25"/>
      <c r="L39" s="25"/>
      <c r="M39" s="26"/>
      <c r="N39" s="27"/>
      <c r="O39" s="3"/>
    </row>
    <row r="40" spans="1:15" ht="10.25" customHeight="1" x14ac:dyDescent="0.2">
      <c r="A40" s="207" t="s">
        <v>5</v>
      </c>
      <c r="B40" s="6" t="s">
        <v>7</v>
      </c>
      <c r="C40" s="107" t="s">
        <v>20</v>
      </c>
      <c r="D40" s="6" t="s">
        <v>40</v>
      </c>
      <c r="E40" s="187">
        <v>37</v>
      </c>
      <c r="F40" s="185"/>
      <c r="G40" s="185"/>
      <c r="H40" s="185"/>
      <c r="I40" s="114"/>
      <c r="J40" s="7"/>
      <c r="K40" s="7"/>
      <c r="L40" s="7"/>
      <c r="M40" s="8"/>
      <c r="N40" s="9"/>
      <c r="O40" s="3"/>
    </row>
    <row r="41" spans="1:15" ht="10.25" customHeight="1" x14ac:dyDescent="0.2">
      <c r="A41" s="208"/>
      <c r="B41" s="10" t="s">
        <v>46</v>
      </c>
      <c r="C41" s="104" t="s">
        <v>20</v>
      </c>
      <c r="D41" s="38" t="s">
        <v>40</v>
      </c>
      <c r="E41" s="38">
        <v>37</v>
      </c>
      <c r="F41" s="182" t="s">
        <v>157</v>
      </c>
      <c r="G41" s="40" t="s">
        <v>132</v>
      </c>
      <c r="H41" s="38">
        <v>14</v>
      </c>
      <c r="I41" s="36"/>
      <c r="J41" s="11"/>
      <c r="K41" s="11"/>
      <c r="L41" s="11"/>
      <c r="M41" s="12"/>
      <c r="N41" s="13"/>
      <c r="O41" s="3"/>
    </row>
    <row r="42" spans="1:15" ht="10.25" customHeight="1" x14ac:dyDescent="0.2">
      <c r="A42" s="208"/>
      <c r="B42" s="14" t="s">
        <v>47</v>
      </c>
      <c r="C42" s="36"/>
      <c r="D42" s="11"/>
      <c r="E42" s="12"/>
      <c r="F42" s="182" t="s">
        <v>157</v>
      </c>
      <c r="G42" s="40" t="s">
        <v>132</v>
      </c>
      <c r="H42" s="38">
        <v>14</v>
      </c>
      <c r="I42" s="36"/>
      <c r="J42" s="11"/>
      <c r="K42" s="11"/>
      <c r="L42" s="11"/>
      <c r="M42" s="12"/>
      <c r="N42" s="13"/>
      <c r="O42" s="3"/>
    </row>
    <row r="43" spans="1:15" ht="10.25" customHeight="1" x14ac:dyDescent="0.2">
      <c r="A43" s="208"/>
      <c r="B43" s="15" t="s">
        <v>48</v>
      </c>
      <c r="C43" s="36"/>
      <c r="D43" s="11"/>
      <c r="E43" s="11"/>
      <c r="F43" s="182" t="s">
        <v>157</v>
      </c>
      <c r="G43" s="38" t="s">
        <v>132</v>
      </c>
      <c r="H43" s="38">
        <v>14</v>
      </c>
      <c r="I43" s="122"/>
      <c r="J43" s="16"/>
      <c r="K43" s="16"/>
      <c r="L43" s="16"/>
      <c r="M43" s="17"/>
      <c r="N43" s="18"/>
      <c r="O43" s="3"/>
    </row>
    <row r="44" spans="1:15" ht="4.75" customHeight="1" x14ac:dyDescent="0.2">
      <c r="A44" s="210"/>
      <c r="B44" s="56"/>
      <c r="C44" s="186"/>
      <c r="D44" s="184"/>
      <c r="E44" s="184"/>
      <c r="I44" s="140"/>
      <c r="J44" s="19"/>
      <c r="K44" s="19"/>
      <c r="L44" s="19"/>
      <c r="M44" s="19"/>
      <c r="N44" s="20"/>
      <c r="O44" s="3"/>
    </row>
    <row r="45" spans="1:15" ht="10.25" customHeight="1" x14ac:dyDescent="0.2">
      <c r="A45" s="208"/>
      <c r="B45" s="21" t="s">
        <v>8</v>
      </c>
      <c r="C45" s="143"/>
      <c r="D45" s="144"/>
      <c r="E45" s="54"/>
      <c r="F45" s="143"/>
      <c r="G45" s="144"/>
      <c r="H45" s="54"/>
      <c r="I45" s="124"/>
      <c r="J45" s="22"/>
      <c r="K45" s="22"/>
      <c r="L45" s="22"/>
      <c r="M45" s="23"/>
      <c r="N45" s="24"/>
      <c r="O45" s="3"/>
    </row>
    <row r="46" spans="1:15" ht="10.25" customHeight="1" x14ac:dyDescent="0.2">
      <c r="A46" s="208"/>
      <c r="B46" s="14" t="s">
        <v>49</v>
      </c>
      <c r="C46" s="143"/>
      <c r="D46" s="144"/>
      <c r="E46" s="54"/>
      <c r="F46" s="143"/>
      <c r="G46" s="144"/>
      <c r="H46" s="54"/>
      <c r="I46" s="36"/>
      <c r="J46" s="11"/>
      <c r="K46" s="11"/>
      <c r="L46" s="11"/>
      <c r="M46" s="12"/>
      <c r="N46" s="13"/>
      <c r="O46" s="3"/>
    </row>
    <row r="47" spans="1:15" ht="10.25" customHeight="1" x14ac:dyDescent="0.2">
      <c r="A47" s="208"/>
      <c r="B47" s="14" t="s">
        <v>50</v>
      </c>
      <c r="C47" s="143"/>
      <c r="D47" s="144"/>
      <c r="E47" s="54"/>
      <c r="F47" s="143"/>
      <c r="G47" s="144"/>
      <c r="H47" s="54"/>
      <c r="I47" s="36"/>
      <c r="J47" s="11"/>
      <c r="K47" s="11"/>
      <c r="L47" s="11"/>
      <c r="M47" s="12"/>
      <c r="N47" s="13"/>
      <c r="O47" s="3"/>
    </row>
    <row r="48" spans="1:15" ht="10.25" customHeight="1" thickBot="1" x14ac:dyDescent="0.25">
      <c r="A48" s="209"/>
      <c r="B48" s="116" t="s">
        <v>51</v>
      </c>
      <c r="C48" s="117"/>
      <c r="D48" s="25"/>
      <c r="E48" s="25"/>
      <c r="F48" s="117"/>
      <c r="G48" s="25"/>
      <c r="H48" s="25"/>
      <c r="I48" s="117"/>
      <c r="J48" s="25"/>
      <c r="K48" s="25"/>
      <c r="L48" s="25"/>
      <c r="M48" s="26"/>
      <c r="N48" s="27"/>
      <c r="O48" s="3"/>
    </row>
  </sheetData>
  <mergeCells count="12">
    <mergeCell ref="A1:N1"/>
    <mergeCell ref="A2:A3"/>
    <mergeCell ref="B2:B3"/>
    <mergeCell ref="C2:E2"/>
    <mergeCell ref="F2:H2"/>
    <mergeCell ref="I2:K2"/>
    <mergeCell ref="L2:N2"/>
    <mergeCell ref="A40:A48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="130" zoomScaleNormal="130" workbookViewId="0">
      <selection activeCell="E13" sqref="E13"/>
    </sheetView>
  </sheetViews>
  <sheetFormatPr baseColWidth="10" defaultColWidth="8.83203125" defaultRowHeight="15" x14ac:dyDescent="0.2"/>
  <cols>
    <col min="1" max="1" width="3.83203125" style="2" customWidth="1"/>
    <col min="2" max="2" width="37.5" customWidth="1"/>
    <col min="3" max="3" width="5" style="2" customWidth="1"/>
    <col min="4" max="4" width="38.1640625" customWidth="1"/>
    <col min="5" max="5" width="5" style="2" customWidth="1"/>
    <col min="6" max="6" width="37.83203125" customWidth="1"/>
    <col min="7" max="7" width="22.6640625" customWidth="1"/>
  </cols>
  <sheetData>
    <row r="1" spans="1:10" ht="34.75" customHeight="1" x14ac:dyDescent="0.2">
      <c r="A1" s="231" t="s">
        <v>43</v>
      </c>
      <c r="B1" s="231"/>
      <c r="C1" s="231"/>
      <c r="D1" s="231"/>
      <c r="E1" s="231"/>
      <c r="F1" s="231"/>
    </row>
    <row r="2" spans="1:10" x14ac:dyDescent="0.2">
      <c r="A2" s="5">
        <v>1</v>
      </c>
      <c r="B2" s="32" t="s">
        <v>111</v>
      </c>
      <c r="C2" s="5">
        <v>16</v>
      </c>
      <c r="D2" s="42" t="s">
        <v>25</v>
      </c>
      <c r="E2" s="5">
        <v>31</v>
      </c>
      <c r="F2" s="32" t="s">
        <v>163</v>
      </c>
      <c r="G2" s="31"/>
    </row>
    <row r="3" spans="1:10" x14ac:dyDescent="0.2">
      <c r="A3" s="5">
        <v>2</v>
      </c>
      <c r="B3" s="32" t="s">
        <v>110</v>
      </c>
      <c r="C3" s="5">
        <v>17</v>
      </c>
      <c r="D3" s="42" t="s">
        <v>28</v>
      </c>
      <c r="E3" s="5">
        <v>32</v>
      </c>
      <c r="F3" s="162" t="s">
        <v>164</v>
      </c>
      <c r="G3" s="31"/>
    </row>
    <row r="4" spans="1:10" x14ac:dyDescent="0.2">
      <c r="A4" s="5">
        <v>3</v>
      </c>
      <c r="B4" s="32" t="s">
        <v>107</v>
      </c>
      <c r="C4" s="5">
        <v>18</v>
      </c>
      <c r="D4" s="42" t="s">
        <v>29</v>
      </c>
      <c r="E4" s="5">
        <v>33</v>
      </c>
      <c r="F4" s="42" t="s">
        <v>130</v>
      </c>
      <c r="G4" s="31"/>
    </row>
    <row r="5" spans="1:10" x14ac:dyDescent="0.2">
      <c r="A5" s="33">
        <v>4</v>
      </c>
      <c r="B5" s="32" t="s">
        <v>112</v>
      </c>
      <c r="C5" s="5">
        <v>19</v>
      </c>
      <c r="D5" s="42" t="s">
        <v>17</v>
      </c>
      <c r="E5" s="5">
        <v>34</v>
      </c>
      <c r="F5" s="97" t="s">
        <v>41</v>
      </c>
      <c r="G5" s="31"/>
    </row>
    <row r="6" spans="1:10" x14ac:dyDescent="0.2">
      <c r="A6" s="5">
        <v>5</v>
      </c>
      <c r="B6" s="32" t="s">
        <v>113</v>
      </c>
      <c r="C6" s="5">
        <v>20</v>
      </c>
      <c r="D6" s="42" t="s">
        <v>23</v>
      </c>
      <c r="E6" s="5">
        <v>35</v>
      </c>
      <c r="F6" s="32" t="s">
        <v>165</v>
      </c>
      <c r="G6" s="31"/>
    </row>
    <row r="7" spans="1:10" x14ac:dyDescent="0.2">
      <c r="A7" s="5">
        <v>6</v>
      </c>
      <c r="B7" s="34" t="s">
        <v>114</v>
      </c>
      <c r="C7" s="5">
        <v>21</v>
      </c>
      <c r="D7" s="42" t="s">
        <v>178</v>
      </c>
      <c r="E7" s="5">
        <v>36</v>
      </c>
      <c r="F7" s="97" t="s">
        <v>131</v>
      </c>
      <c r="G7" s="31"/>
    </row>
    <row r="8" spans="1:10" x14ac:dyDescent="0.2">
      <c r="A8" s="5">
        <v>7</v>
      </c>
      <c r="B8" s="32" t="s">
        <v>115</v>
      </c>
      <c r="C8" s="5">
        <v>22</v>
      </c>
      <c r="D8" s="32" t="s">
        <v>123</v>
      </c>
      <c r="E8" s="5">
        <v>37</v>
      </c>
      <c r="F8" s="97" t="s">
        <v>126</v>
      </c>
      <c r="G8" s="31"/>
    </row>
    <row r="9" spans="1:10" x14ac:dyDescent="0.2">
      <c r="A9" s="5">
        <v>8</v>
      </c>
      <c r="B9" s="32" t="s">
        <v>116</v>
      </c>
      <c r="C9" s="5">
        <v>23</v>
      </c>
      <c r="D9" s="95" t="s">
        <v>166</v>
      </c>
      <c r="E9" s="5">
        <v>38</v>
      </c>
      <c r="F9" s="97" t="s">
        <v>127</v>
      </c>
      <c r="G9" s="31"/>
    </row>
    <row r="10" spans="1:10" x14ac:dyDescent="0.2">
      <c r="A10" s="33">
        <v>9</v>
      </c>
      <c r="B10" s="32" t="s">
        <v>117</v>
      </c>
      <c r="C10" s="5">
        <v>24</v>
      </c>
      <c r="D10" s="32" t="s">
        <v>167</v>
      </c>
      <c r="E10" s="96">
        <v>39</v>
      </c>
      <c r="F10" s="151" t="s">
        <v>168</v>
      </c>
      <c r="G10" s="31"/>
    </row>
    <row r="11" spans="1:10" x14ac:dyDescent="0.2">
      <c r="A11" s="5">
        <v>10</v>
      </c>
      <c r="B11" s="32" t="s">
        <v>118</v>
      </c>
      <c r="C11" s="5">
        <v>25</v>
      </c>
      <c r="D11" s="32" t="s">
        <v>109</v>
      </c>
      <c r="E11" s="96">
        <v>40</v>
      </c>
      <c r="F11" s="97" t="s">
        <v>169</v>
      </c>
    </row>
    <row r="12" spans="1:10" x14ac:dyDescent="0.2">
      <c r="A12" s="5">
        <v>11</v>
      </c>
      <c r="B12" s="32" t="s">
        <v>119</v>
      </c>
      <c r="C12" s="5">
        <v>26</v>
      </c>
      <c r="D12" s="32" t="s">
        <v>170</v>
      </c>
      <c r="E12" s="177">
        <v>41</v>
      </c>
      <c r="F12" s="178" t="s">
        <v>108</v>
      </c>
    </row>
    <row r="13" spans="1:10" x14ac:dyDescent="0.2">
      <c r="A13" s="5">
        <v>12</v>
      </c>
      <c r="B13" s="32" t="s">
        <v>120</v>
      </c>
      <c r="C13" s="5">
        <v>27</v>
      </c>
      <c r="D13" s="32" t="s">
        <v>171</v>
      </c>
      <c r="E13" s="96">
        <v>42</v>
      </c>
      <c r="F13" s="97" t="s">
        <v>176</v>
      </c>
      <c r="J13" s="2"/>
    </row>
    <row r="14" spans="1:10" x14ac:dyDescent="0.2">
      <c r="A14" s="5">
        <v>13</v>
      </c>
      <c r="B14" s="32" t="s">
        <v>121</v>
      </c>
      <c r="C14" s="5">
        <v>28</v>
      </c>
      <c r="D14" s="32" t="s">
        <v>122</v>
      </c>
    </row>
    <row r="15" spans="1:10" x14ac:dyDescent="0.2">
      <c r="A15" s="5">
        <v>14</v>
      </c>
      <c r="B15" s="152" t="s">
        <v>172</v>
      </c>
      <c r="C15" s="5">
        <v>29</v>
      </c>
      <c r="D15" s="32" t="s">
        <v>173</v>
      </c>
    </row>
    <row r="16" spans="1:10" x14ac:dyDescent="0.2">
      <c r="A16" s="5">
        <v>15</v>
      </c>
      <c r="B16" s="32" t="s">
        <v>16</v>
      </c>
      <c r="C16" s="5">
        <v>30</v>
      </c>
      <c r="D16" s="32" t="s">
        <v>129</v>
      </c>
    </row>
    <row r="17" spans="1:4" ht="46.25" customHeight="1" x14ac:dyDescent="0.2">
      <c r="A17" s="66"/>
      <c r="B17" s="67"/>
      <c r="C17" s="66"/>
      <c r="D17" s="67"/>
    </row>
    <row r="18" spans="1:4" ht="18.5" customHeight="1" x14ac:dyDescent="0.2">
      <c r="C18" s="232" t="s">
        <v>44</v>
      </c>
      <c r="D18" s="233"/>
    </row>
    <row r="19" spans="1:4" x14ac:dyDescent="0.2">
      <c r="C19" s="5" t="s">
        <v>32</v>
      </c>
      <c r="D19" s="32" t="s">
        <v>37</v>
      </c>
    </row>
    <row r="20" spans="1:4" x14ac:dyDescent="0.2">
      <c r="C20" s="5" t="s">
        <v>33</v>
      </c>
      <c r="D20" s="32" t="s">
        <v>34</v>
      </c>
    </row>
    <row r="21" spans="1:4" x14ac:dyDescent="0.2">
      <c r="C21" s="5" t="s">
        <v>35</v>
      </c>
      <c r="D21" s="32" t="s">
        <v>36</v>
      </c>
    </row>
    <row r="22" spans="1:4" x14ac:dyDescent="0.2">
      <c r="C22" s="5" t="s">
        <v>104</v>
      </c>
      <c r="D22" s="32" t="s">
        <v>39</v>
      </c>
    </row>
    <row r="23" spans="1:4" x14ac:dyDescent="0.2">
      <c r="C23" s="5" t="s">
        <v>102</v>
      </c>
      <c r="D23" s="32" t="s">
        <v>103</v>
      </c>
    </row>
    <row r="24" spans="1:4" x14ac:dyDescent="0.2">
      <c r="C24" s="5" t="s">
        <v>30</v>
      </c>
      <c r="D24" s="32" t="s">
        <v>38</v>
      </c>
    </row>
    <row r="25" spans="1:4" x14ac:dyDescent="0.2">
      <c r="C25" s="5" t="s">
        <v>124</v>
      </c>
      <c r="D25" s="32" t="s">
        <v>125</v>
      </c>
    </row>
  </sheetData>
  <mergeCells count="2">
    <mergeCell ref="A1:F1"/>
    <mergeCell ref="C18:D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HALKLA İL.</vt:lpstr>
      <vt:lpstr>GAZ.</vt:lpstr>
      <vt:lpstr>RTS</vt:lpstr>
      <vt:lpstr>YENİ MED.</vt:lpstr>
      <vt:lpstr>KODLAR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PERIHAN  GÜNGÖR ŞIKER</dc:creator>
  <cp:lastModifiedBy>Microsoft Office User</cp:lastModifiedBy>
  <cp:lastPrinted>2026-01-27T20:22:22Z</cp:lastPrinted>
  <dcterms:created xsi:type="dcterms:W3CDTF">2024-08-20T18:55:54Z</dcterms:created>
  <dcterms:modified xsi:type="dcterms:W3CDTF">2026-01-28T07:54:02Z</dcterms:modified>
</cp:coreProperties>
</file>