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NÖBET SAYISI" sheetId="2" r:id="rId1"/>
  </sheets>
  <calcPr calcId="152511"/>
</workbook>
</file>

<file path=xl/calcChain.xml><?xml version="1.0" encoding="utf-8"?>
<calcChain xmlns="http://schemas.openxmlformats.org/spreadsheetml/2006/main">
  <c r="C6" i="2" l="1"/>
  <c r="C9" i="2" s="1"/>
  <c r="C8" i="2" l="1"/>
</calcChain>
</file>

<file path=xl/sharedStrings.xml><?xml version="1.0" encoding="utf-8"?>
<sst xmlns="http://schemas.openxmlformats.org/spreadsheetml/2006/main" count="13" uniqueCount="11">
  <si>
    <t xml:space="preserve">GÜN SAYISI </t>
  </si>
  <si>
    <t xml:space="preserve">YILLIK İZİN </t>
  </si>
  <si>
    <t>RESMİ TATİL</t>
  </si>
  <si>
    <t>GÜN SAYISI</t>
  </si>
  <si>
    <t xml:space="preserve">HAFTALIK ÇALIŞMA SÜRESİ </t>
  </si>
  <si>
    <t xml:space="preserve">ÇALIŞMA GÜN SAYISI </t>
  </si>
  <si>
    <t>ÇALIŞILACAK SAAT</t>
  </si>
  <si>
    <t>TUTULACAK NÖBET</t>
  </si>
  <si>
    <t xml:space="preserve">1 AYDA </t>
  </si>
  <si>
    <t xml:space="preserve">11 SAAT ÇALIŞAN 4/D GÜVENLİK GÖREVLİLERİN                                                                 AYLIK NÖBET SAYISI </t>
  </si>
  <si>
    <r>
      <rPr>
        <b/>
        <sz val="11"/>
        <color theme="1" tint="4.9989318521683403E-2"/>
        <rFont val="Calibri"/>
        <family val="2"/>
        <charset val="162"/>
      </rPr>
      <t>NOT:</t>
    </r>
    <r>
      <rPr>
        <sz val="11"/>
        <color theme="1" tint="4.9989318521683403E-2"/>
        <rFont val="Calibri"/>
        <family val="2"/>
        <charset val="162"/>
      </rPr>
      <t xml:space="preserve">Excel dosyası olarak indiriniz ve her ay hesaplama yaptıktan sonra nöbet sayısını yazınız. </t>
    </r>
    <r>
      <rPr>
        <b/>
        <sz val="11"/>
        <color theme="1" tint="4.9989318521683403E-2"/>
        <rFont val="Calibri"/>
        <family val="2"/>
        <charset val="162"/>
      </rPr>
      <t xml:space="preserve">                                                              NOT: </t>
    </r>
    <r>
      <rPr>
        <sz val="11"/>
        <color theme="1" tint="4.9989318521683403E-2"/>
        <rFont val="Calibri"/>
        <family val="2"/>
        <charset val="162"/>
      </rPr>
      <t xml:space="preserve">Kırmızı renkle belirtilen; aylık gün sayısını, işçi yıllık izin almış ise ay içindeki yıllık izin sayısını ve ay içinde varsa resmi tatil sayısının girilmesi durumunda vardiya usulü çalışan güvenlik işçisinin aylık tutması gereken nöbet sayısı hesaplanmaktadır. Diğer verilerde değişiklik yapılması durumunda hesaplama bozulacaktır.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</si>
</sst>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20"/>
      <color theme="1" tint="4.9989318521683403E-2"/>
      <name val="Elephant"/>
      <family val="1"/>
    </font>
    <font>
      <sz val="9"/>
      <color theme="1" tint="4.9989318521683403E-2"/>
      <name val="Arial"/>
      <family val="2"/>
      <charset val="162"/>
    </font>
    <font>
      <b/>
      <sz val="16"/>
      <color theme="1" tint="4.9989318521683403E-2"/>
      <name val="Castellar"/>
      <family val="1"/>
    </font>
    <font>
      <b/>
      <sz val="8"/>
      <color theme="1" tint="4.9989318521683403E-2"/>
      <name val="Castellar"/>
      <family val="1"/>
    </font>
    <font>
      <b/>
      <sz val="8"/>
      <color rgb="FFFF0000"/>
      <name val="Castellar"/>
      <family val="1"/>
    </font>
    <font>
      <sz val="9"/>
      <color rgb="FFFF0000"/>
      <name val="Arial"/>
      <family val="2"/>
      <charset val="162"/>
    </font>
    <font>
      <b/>
      <sz val="9"/>
      <color theme="1" tint="4.9989318521683403E-2"/>
      <name val="Times New Roman"/>
      <family val="1"/>
      <charset val="162"/>
    </font>
    <font>
      <b/>
      <sz val="11"/>
      <color theme="1" tint="4.9989318521683403E-2"/>
      <name val="Calibri"/>
      <family val="2"/>
      <charset val="162"/>
    </font>
    <font>
      <sz val="11"/>
      <color theme="1" tint="4.9989318521683403E-2"/>
      <name val="Calibri"/>
      <family val="2"/>
      <charset val="162"/>
    </font>
  </fonts>
  <fills count="3">
    <fill>
      <patternFill patternType="none"/>
    </fill>
    <fill>
      <patternFill patternType="gray125"/>
    </fill>
    <fill>
      <gradientFill type="path" left="0.5" right="0.5" top="0.5" bottom="0.5">
        <stop position="0">
          <color theme="0"/>
        </stop>
        <stop position="1">
          <color rgb="FF4BD3E5"/>
        </stop>
      </gradientFill>
    </fill>
  </fills>
  <borders count="2">
    <border>
      <left/>
      <right/>
      <top/>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0" fontId="1" fillId="2" borderId="0">
      <alignment horizontal="center" vertical="center"/>
    </xf>
  </cellStyleXfs>
  <cellXfs count="8">
    <xf numFmtId="0" fontId="0" fillId="0" borderId="0" xfId="0"/>
    <xf numFmtId="0" fontId="2" fillId="2" borderId="1" xfId="1" applyFont="1" applyBorder="1">
      <alignment horizontal="center" vertical="center"/>
    </xf>
    <xf numFmtId="0" fontId="4" fillId="2" borderId="1" xfId="1" applyFont="1" applyBorder="1">
      <alignment horizontal="center" vertical="center"/>
    </xf>
    <xf numFmtId="0" fontId="5" fillId="2" borderId="1" xfId="1" applyFont="1" applyBorder="1" applyProtection="1">
      <alignment horizontal="center" vertical="center"/>
      <protection locked="0"/>
    </xf>
    <xf numFmtId="0" fontId="6" fillId="2" borderId="1" xfId="1" applyFont="1" applyBorder="1" applyProtection="1">
      <alignment horizontal="center" vertical="center"/>
      <protection locked="0"/>
    </xf>
    <xf numFmtId="0" fontId="3" fillId="2" borderId="0" xfId="1" applyFont="1">
      <alignment horizontal="center" vertical="center"/>
    </xf>
    <xf numFmtId="0" fontId="7" fillId="2" borderId="1" xfId="1" applyFont="1" applyBorder="1" applyAlignment="1">
      <alignment horizontal="center" vertical="center" wrapText="1"/>
    </xf>
    <xf numFmtId="0" fontId="9" fillId="2" borderId="0" xfId="1" applyFont="1" applyAlignment="1">
      <alignment horizontal="left" vertical="center" wrapText="1"/>
    </xf>
  </cellXfs>
  <cellStyles count="2">
    <cellStyle name="Normal" xfId="0" builtinId="0"/>
    <cellStyle name="Stil 4" xfId="1"/>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tabSelected="1" showRuler="0" view="pageBreakPreview" topLeftCell="B1" zoomScale="205" zoomScaleNormal="160" zoomScaleSheetLayoutView="205" zoomScalePageLayoutView="256" workbookViewId="0">
      <selection activeCell="J9" sqref="J9"/>
    </sheetView>
  </sheetViews>
  <sheetFormatPr defaultRowHeight="15" x14ac:dyDescent="0.25"/>
  <cols>
    <col min="1" max="1" width="0.5703125" hidden="1" customWidth="1"/>
    <col min="2" max="2" width="30.28515625" customWidth="1"/>
    <col min="3" max="3" width="16.28515625" customWidth="1"/>
    <col min="4" max="5" width="9.140625" hidden="1" customWidth="1"/>
    <col min="6" max="6" width="10.5703125" hidden="1" customWidth="1"/>
    <col min="7" max="7" width="0" hidden="1" customWidth="1"/>
    <col min="8" max="8" width="0.42578125" hidden="1" customWidth="1"/>
  </cols>
  <sheetData>
    <row r="1" spans="1:8" ht="33" customHeight="1" thickTop="1" thickBot="1" x14ac:dyDescent="0.3">
      <c r="A1" s="6" t="s">
        <v>9</v>
      </c>
      <c r="B1" s="6"/>
      <c r="C1" s="6"/>
      <c r="D1" s="6"/>
      <c r="E1" s="6"/>
      <c r="F1" s="6"/>
      <c r="G1" s="6"/>
      <c r="H1" s="6"/>
    </row>
    <row r="2" spans="1:8" ht="22.5" thickTop="1" thickBot="1" x14ac:dyDescent="0.3">
      <c r="B2" s="5" t="s">
        <v>8</v>
      </c>
      <c r="C2" s="5"/>
    </row>
    <row r="3" spans="1:8" ht="16.5" thickTop="1" thickBot="1" x14ac:dyDescent="0.3">
      <c r="B3" s="3" t="s">
        <v>0</v>
      </c>
      <c r="C3" s="4">
        <v>30</v>
      </c>
      <c r="D3" t="s">
        <v>1</v>
      </c>
      <c r="E3" t="s">
        <v>2</v>
      </c>
      <c r="F3" t="s">
        <v>3</v>
      </c>
    </row>
    <row r="4" spans="1:8" ht="16.5" thickTop="1" thickBot="1" x14ac:dyDescent="0.3">
      <c r="B4" s="3" t="s">
        <v>1</v>
      </c>
      <c r="C4" s="4">
        <v>0</v>
      </c>
      <c r="D4">
        <v>0</v>
      </c>
      <c r="E4">
        <v>0</v>
      </c>
      <c r="F4">
        <v>28</v>
      </c>
    </row>
    <row r="5" spans="1:8" ht="16.5" thickTop="1" thickBot="1" x14ac:dyDescent="0.3">
      <c r="B5" s="3" t="s">
        <v>2</v>
      </c>
      <c r="C5" s="4">
        <v>2</v>
      </c>
      <c r="D5">
        <v>1</v>
      </c>
      <c r="E5">
        <v>1</v>
      </c>
      <c r="F5">
        <v>29</v>
      </c>
    </row>
    <row r="6" spans="1:8" ht="16.5" thickTop="1" thickBot="1" x14ac:dyDescent="0.3">
      <c r="B6" s="2" t="s">
        <v>5</v>
      </c>
      <c r="C6" s="1">
        <f>C3-C4-C5</f>
        <v>28</v>
      </c>
      <c r="D6">
        <v>2</v>
      </c>
      <c r="E6">
        <v>2</v>
      </c>
      <c r="F6">
        <v>30</v>
      </c>
    </row>
    <row r="7" spans="1:8" ht="16.5" thickTop="1" thickBot="1" x14ac:dyDescent="0.3">
      <c r="B7" s="2" t="s">
        <v>4</v>
      </c>
      <c r="C7" s="1">
        <v>45</v>
      </c>
      <c r="D7">
        <v>3</v>
      </c>
      <c r="E7">
        <v>3</v>
      </c>
      <c r="F7">
        <v>31</v>
      </c>
    </row>
    <row r="8" spans="1:8" ht="16.5" thickTop="1" thickBot="1" x14ac:dyDescent="0.3">
      <c r="B8" s="2" t="s">
        <v>6</v>
      </c>
      <c r="C8" s="1">
        <f>ROUNDDOWN((C6/7)*C7,0)</f>
        <v>180</v>
      </c>
      <c r="D8">
        <v>4</v>
      </c>
      <c r="E8">
        <v>4</v>
      </c>
    </row>
    <row r="9" spans="1:8" ht="16.5" thickTop="1" thickBot="1" x14ac:dyDescent="0.3">
      <c r="B9" s="2" t="s">
        <v>7</v>
      </c>
      <c r="C9" s="1">
        <f>IF(MOD(C6,7)=0,C6/7*4,4*ROUNDDOWN((C6/7),0)+IF(MOD(C6,7)=1,1,IF(MOD(C6,7)=2,2,IF(MOD(C6,7)=3,2,IF(MOD(C6,7)=4,3,IF(MOD(C6,7)=5,4,IF(MOD(C6,7)=6,4)))))))</f>
        <v>16</v>
      </c>
      <c r="D9">
        <v>5</v>
      </c>
      <c r="E9">
        <v>5</v>
      </c>
    </row>
    <row r="10" spans="1:8" ht="15.75" thickTop="1" x14ac:dyDescent="0.25">
      <c r="B10" s="7" t="s">
        <v>10</v>
      </c>
      <c r="C10" s="7"/>
      <c r="D10">
        <v>6</v>
      </c>
      <c r="E10">
        <v>6</v>
      </c>
    </row>
    <row r="11" spans="1:8" x14ac:dyDescent="0.25">
      <c r="B11" s="7"/>
      <c r="C11" s="7"/>
      <c r="D11">
        <v>7</v>
      </c>
      <c r="E11">
        <v>7</v>
      </c>
    </row>
    <row r="12" spans="1:8" x14ac:dyDescent="0.25">
      <c r="B12" s="7"/>
      <c r="C12" s="7"/>
      <c r="D12">
        <v>8</v>
      </c>
      <c r="E12">
        <v>8</v>
      </c>
    </row>
    <row r="13" spans="1:8" x14ac:dyDescent="0.25">
      <c r="B13" s="7"/>
      <c r="C13" s="7"/>
      <c r="D13">
        <v>9</v>
      </c>
      <c r="E13">
        <v>9</v>
      </c>
    </row>
    <row r="14" spans="1:8" x14ac:dyDescent="0.25">
      <c r="B14" s="7"/>
      <c r="C14" s="7"/>
      <c r="D14">
        <v>10</v>
      </c>
      <c r="E14">
        <v>10</v>
      </c>
    </row>
    <row r="15" spans="1:8" x14ac:dyDescent="0.25">
      <c r="B15" s="7"/>
      <c r="C15" s="7"/>
      <c r="D15">
        <v>11</v>
      </c>
      <c r="E15">
        <v>11</v>
      </c>
    </row>
    <row r="16" spans="1:8" ht="68.25" customHeight="1" x14ac:dyDescent="0.25">
      <c r="B16" s="7"/>
      <c r="C16" s="7"/>
      <c r="D16">
        <v>12</v>
      </c>
      <c r="E16">
        <v>12</v>
      </c>
    </row>
    <row r="17" spans="4:5" x14ac:dyDescent="0.25">
      <c r="D17">
        <v>14</v>
      </c>
      <c r="E17">
        <v>14</v>
      </c>
    </row>
    <row r="18" spans="4:5" x14ac:dyDescent="0.25">
      <c r="D18">
        <v>15</v>
      </c>
      <c r="E18">
        <v>15</v>
      </c>
    </row>
    <row r="19" spans="4:5" x14ac:dyDescent="0.25">
      <c r="D19">
        <v>16</v>
      </c>
    </row>
    <row r="20" spans="4:5" x14ac:dyDescent="0.25">
      <c r="D20">
        <v>17</v>
      </c>
    </row>
    <row r="21" spans="4:5" x14ac:dyDescent="0.25">
      <c r="D21">
        <v>18</v>
      </c>
    </row>
    <row r="22" spans="4:5" x14ac:dyDescent="0.25">
      <c r="D22">
        <v>19</v>
      </c>
    </row>
    <row r="23" spans="4:5" x14ac:dyDescent="0.25">
      <c r="D23">
        <v>20</v>
      </c>
    </row>
    <row r="24" spans="4:5" x14ac:dyDescent="0.25">
      <c r="D24">
        <v>21</v>
      </c>
    </row>
    <row r="25" spans="4:5" x14ac:dyDescent="0.25">
      <c r="D25">
        <v>22</v>
      </c>
    </row>
    <row r="26" spans="4:5" x14ac:dyDescent="0.25">
      <c r="D26">
        <v>23</v>
      </c>
    </row>
    <row r="27" spans="4:5" x14ac:dyDescent="0.25">
      <c r="D27">
        <v>24</v>
      </c>
    </row>
    <row r="28" spans="4:5" x14ac:dyDescent="0.25">
      <c r="D28">
        <v>25</v>
      </c>
    </row>
    <row r="29" spans="4:5" x14ac:dyDescent="0.25">
      <c r="D29">
        <v>26</v>
      </c>
    </row>
    <row r="30" spans="4:5" x14ac:dyDescent="0.25">
      <c r="D30">
        <v>27</v>
      </c>
    </row>
    <row r="31" spans="4:5" x14ac:dyDescent="0.25">
      <c r="D31">
        <v>28</v>
      </c>
    </row>
    <row r="32" spans="4:5" x14ac:dyDescent="0.25">
      <c r="D32">
        <v>29</v>
      </c>
    </row>
    <row r="33" spans="4:4" x14ac:dyDescent="0.25">
      <c r="D33">
        <v>30</v>
      </c>
    </row>
    <row r="34" spans="4:4" x14ac:dyDescent="0.25">
      <c r="D34">
        <v>31</v>
      </c>
    </row>
  </sheetData>
  <mergeCells count="3">
    <mergeCell ref="B2:C2"/>
    <mergeCell ref="A1:H1"/>
    <mergeCell ref="B10:C16"/>
  </mergeCells>
  <dataValidations count="4">
    <dataValidation type="list" allowBlank="1" showInputMessage="1" showErrorMessage="1" sqref="C3">
      <formula1>$F$4:$F$7</formula1>
    </dataValidation>
    <dataValidation type="custom" allowBlank="1" showInputMessage="1" showErrorMessage="1" sqref="F4:F7">
      <formula1>#REF!</formula1>
    </dataValidation>
    <dataValidation type="list" allowBlank="1" showInputMessage="1" showErrorMessage="1" sqref="C4">
      <formula1>$D$4:$D$34</formula1>
    </dataValidation>
    <dataValidation type="list" allowBlank="1" showInputMessage="1" showErrorMessage="1" sqref="C5">
      <formula1>$E$4:$E$18</formula1>
    </dataValidation>
  </dataValidations>
  <pageMargins left="1.299212598425197" right="0.70866141732283472" top="1.3779527559055118" bottom="0.74803149606299213" header="0.31496062992125984" footer="0.31496062992125984"/>
  <pageSetup paperSize="9" scale="170" orientation="portrait" r:id="rId1"/>
  <headerFooter>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NÖBET SAYISI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2025-04-10T13:21:24Z</dcterms:modified>
</cp:coreProperties>
</file>