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65" activeTab="2"/>
  </bookViews>
  <sheets>
    <sheet name="Sayfa1" sheetId="1" r:id="rId1"/>
    <sheet name="Sayfa2" sheetId="2" r:id="rId2"/>
    <sheet name="PDF" sheetId="5" r:id="rId3"/>
  </sheets>
  <definedNames>
    <definedName name="_xlnm.Print_Area" localSheetId="2">PDF!$B$1:$E$44</definedName>
  </definedNames>
  <calcPr calcId="15251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2" i="2"/>
  <c r="F13" i="2"/>
  <c r="F14" i="2"/>
  <c r="F15" i="2"/>
  <c r="F16" i="2"/>
  <c r="F17" i="2"/>
  <c r="F18" i="2"/>
  <c r="F19" i="2"/>
  <c r="F3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3" i="2"/>
  <c r="G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3" i="1"/>
  <c r="F4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3" i="1"/>
</calcChain>
</file>

<file path=xl/sharedStrings.xml><?xml version="1.0" encoding="utf-8"?>
<sst xmlns="http://schemas.openxmlformats.org/spreadsheetml/2006/main" count="181" uniqueCount="145">
  <si>
    <r>
      <rPr>
        <sz val="8"/>
        <rFont val="Arial MT"/>
        <family val="2"/>
      </rPr>
      <t>AHMET ERDEN</t>
    </r>
  </si>
  <si>
    <t>13</t>
  </si>
  <si>
    <t>27872333746</t>
  </si>
  <si>
    <r>
      <rPr>
        <sz val="8"/>
        <rFont val="Microsoft Sans Serif"/>
        <family val="2"/>
      </rPr>
      <t>AHMET DEMİR</t>
    </r>
  </si>
  <si>
    <t>1</t>
  </si>
  <si>
    <t>19898598186</t>
  </si>
  <si>
    <t xml:space="preserve">ENGELLİ </t>
  </si>
  <si>
    <t>HÜKÜMLÜ</t>
  </si>
  <si>
    <t>YEDEK</t>
  </si>
  <si>
    <t>SELAHATTİN</t>
  </si>
  <si>
    <t>AKTÜRK</t>
  </si>
  <si>
    <t>NACİYE</t>
  </si>
  <si>
    <t>SONGUR</t>
  </si>
  <si>
    <t>OSMAN</t>
  </si>
  <si>
    <t>PALTA</t>
  </si>
  <si>
    <t>UMDU</t>
  </si>
  <si>
    <t>YAVUZ</t>
  </si>
  <si>
    <t>ALTUNEL</t>
  </si>
  <si>
    <t>SEZGİN</t>
  </si>
  <si>
    <t>ÜLGEN</t>
  </si>
  <si>
    <t>KADİR</t>
  </si>
  <si>
    <t>SALMAN</t>
  </si>
  <si>
    <t>EMRE</t>
  </si>
  <si>
    <t>ŞENOL</t>
  </si>
  <si>
    <t>ÖZGÜR</t>
  </si>
  <si>
    <t>KAÇAR</t>
  </si>
  <si>
    <t>SİNAN</t>
  </si>
  <si>
    <t>BALCIOĞLU</t>
  </si>
  <si>
    <t>SERGEN</t>
  </si>
  <si>
    <t>YILDIZELİ</t>
  </si>
  <si>
    <t>TURĞUT</t>
  </si>
  <si>
    <t>AHMET</t>
  </si>
  <si>
    <t>ERDEN</t>
  </si>
  <si>
    <t>ATAKAN</t>
  </si>
  <si>
    <t>DUYMAZ</t>
  </si>
  <si>
    <t>ZEYNEP</t>
  </si>
  <si>
    <t>TUNCAY</t>
  </si>
  <si>
    <t>FURKAN</t>
  </si>
  <si>
    <t>KAMAZ</t>
  </si>
  <si>
    <t>Sütun1</t>
  </si>
  <si>
    <t>ÖMER OSMAN</t>
  </si>
  <si>
    <t>ARDA NAİL</t>
  </si>
  <si>
    <t>FİKRET  EREN</t>
  </si>
  <si>
    <t>SERHAT</t>
  </si>
  <si>
    <t>ÖCAL</t>
  </si>
  <si>
    <t>UĞUR</t>
  </si>
  <si>
    <t>ERKAN</t>
  </si>
  <si>
    <t>ALİ</t>
  </si>
  <si>
    <t>MUSTAFA</t>
  </si>
  <si>
    <t>ARASLAN</t>
  </si>
  <si>
    <t>SALİM</t>
  </si>
  <si>
    <t>ARIKAN</t>
  </si>
  <si>
    <t>BEDİR</t>
  </si>
  <si>
    <t>MUHSİN</t>
  </si>
  <si>
    <t>ARSLAN</t>
  </si>
  <si>
    <t>ÖZDOĞAN</t>
  </si>
  <si>
    <t>YUSUF</t>
  </si>
  <si>
    <t>KUMCU</t>
  </si>
  <si>
    <t>MERVE</t>
  </si>
  <si>
    <t>YAŞIN</t>
  </si>
  <si>
    <t>BAKİ</t>
  </si>
  <si>
    <t>ENES</t>
  </si>
  <si>
    <t>POLAT</t>
  </si>
  <si>
    <t>ÖZARSLAN</t>
  </si>
  <si>
    <t>ERAY</t>
  </si>
  <si>
    <t>SAYIN</t>
  </si>
  <si>
    <t>ESMANUR</t>
  </si>
  <si>
    <t>ÇETİN</t>
  </si>
  <si>
    <t>AYDIN</t>
  </si>
  <si>
    <t>ÖMER FARUK</t>
  </si>
  <si>
    <t>MUHAMMED MUSTAFA</t>
  </si>
  <si>
    <t xml:space="preserve">MUSTAFA </t>
  </si>
  <si>
    <t>579*****004</t>
  </si>
  <si>
    <t>SE**** ÖC**</t>
  </si>
  <si>
    <t>634*****390</t>
  </si>
  <si>
    <t>UĞ** ER***</t>
  </si>
  <si>
    <t>103*****240</t>
  </si>
  <si>
    <t>AL* ŞE***</t>
  </si>
  <si>
    <t>626*****620</t>
  </si>
  <si>
    <t>322*****728</t>
  </si>
  <si>
    <t>SA*** AR****</t>
  </si>
  <si>
    <t>327*****470</t>
  </si>
  <si>
    <t>643*****470</t>
  </si>
  <si>
    <t>MU**** AR****</t>
  </si>
  <si>
    <t>537*****310</t>
  </si>
  <si>
    <t>OS*** ÖZ*****</t>
  </si>
  <si>
    <t>496*****634</t>
  </si>
  <si>
    <t>YU*** KU***</t>
  </si>
  <si>
    <t>153*****618</t>
  </si>
  <si>
    <t>ME*** YA***</t>
  </si>
  <si>
    <t>538*****382</t>
  </si>
  <si>
    <t>MU****** BA**</t>
  </si>
  <si>
    <t>106*****972</t>
  </si>
  <si>
    <t>EN** PO***</t>
  </si>
  <si>
    <t>200*****614</t>
  </si>
  <si>
    <t>MU***** ÖZ******</t>
  </si>
  <si>
    <t>385*****090</t>
  </si>
  <si>
    <t>ER** SA***</t>
  </si>
  <si>
    <t>100*****942</t>
  </si>
  <si>
    <t>ES***** ÇE***</t>
  </si>
  <si>
    <t>285*****922</t>
  </si>
  <si>
    <t>MU***** AY***</t>
  </si>
  <si>
    <t>MU****** MU*****  AR*****</t>
  </si>
  <si>
    <t>ÖM** FA*** BE***</t>
  </si>
  <si>
    <t>172*****766</t>
  </si>
  <si>
    <t>SE******** AK****</t>
  </si>
  <si>
    <t>310*****796</t>
  </si>
  <si>
    <t>NA**** SO****</t>
  </si>
  <si>
    <t>330*****102</t>
  </si>
  <si>
    <t>164*****768</t>
  </si>
  <si>
    <t>133*****600</t>
  </si>
  <si>
    <t>YA*** AL*****</t>
  </si>
  <si>
    <t>579*****452</t>
  </si>
  <si>
    <t>SE**** ÜL***</t>
  </si>
  <si>
    <t>132*****412</t>
  </si>
  <si>
    <t>KA*** SA****</t>
  </si>
  <si>
    <t>348*****438</t>
  </si>
  <si>
    <t>EM** ŞE***</t>
  </si>
  <si>
    <t>174*****840</t>
  </si>
  <si>
    <t>ÖZ*** KA***</t>
  </si>
  <si>
    <t>663*****260</t>
  </si>
  <si>
    <t>Sİ*** BA*******</t>
  </si>
  <si>
    <t>621*****188</t>
  </si>
  <si>
    <t>SE**** YI*******</t>
  </si>
  <si>
    <t>118*****328</t>
  </si>
  <si>
    <t>278*****746</t>
  </si>
  <si>
    <t>AH*** ER***</t>
  </si>
  <si>
    <t>457*****322</t>
  </si>
  <si>
    <t>AT**** DU****</t>
  </si>
  <si>
    <t>207*****554</t>
  </si>
  <si>
    <t>ZE**** TU****</t>
  </si>
  <si>
    <t>672*****298</t>
  </si>
  <si>
    <t>FU**** KA***</t>
  </si>
  <si>
    <t>AR** NA** UM**</t>
  </si>
  <si>
    <t>ÖM** OS*** PA***</t>
  </si>
  <si>
    <t>Fİ**** ER** TU****</t>
  </si>
  <si>
    <t>Sürekli İşçi Alımı Noter Kura Çekimi Sonuçları Listesi</t>
  </si>
  <si>
    <t xml:space="preserve">NİĞDE ÖMER HALİSDEMİR ÜNİVERSİTESİ </t>
  </si>
  <si>
    <t xml:space="preserve">ENGELLİ STATÜSÜNDE TEMİZLİK İŞÇİSİ ALIMI </t>
  </si>
  <si>
    <t>ASIL ADAY LİSTESİ</t>
  </si>
  <si>
    <t>YEDEK ADAY LİSTESİ</t>
  </si>
  <si>
    <t>ENGELLİ STATÜSÜNDE TEMİZLİK İŞÇİSİ ALIM</t>
  </si>
  <si>
    <t>ESKİ HÜKÜMLÜ STATÜSÜNDE ÇİFTLİK İŞÇİSİ (Karma Bitki ve Çiftlik Hayvanı) ALIMI</t>
  </si>
  <si>
    <t xml:space="preserve">ASIL 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</si>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</sst>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name val="Arial MT"/>
      <family val="2"/>
    </font>
    <font>
      <sz val="8"/>
      <name val="Microsoft Sans Serif"/>
      <family val="2"/>
      <charset val="162"/>
    </font>
    <font>
      <sz val="8"/>
      <name val="Microsoft Sans Serif"/>
      <family val="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1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3"/>
    </xf>
    <xf numFmtId="1" fontId="1" fillId="0" borderId="3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righ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1" fillId="0" borderId="3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shrinkToFit="1"/>
    </xf>
    <xf numFmtId="0" fontId="6" fillId="0" borderId="0" xfId="0" applyFont="1" applyAlignment="1">
      <alignment horizontal="left" vertical="top"/>
    </xf>
    <xf numFmtId="1" fontId="8" fillId="0" borderId="3" xfId="0" applyNumberFormat="1" applyFont="1" applyFill="1" applyBorder="1" applyAlignment="1">
      <alignment horizontal="left" vertical="top" shrinkToFit="1"/>
    </xf>
    <xf numFmtId="1" fontId="7" fillId="0" borderId="6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/>
    <xf numFmtId="0" fontId="7" fillId="5" borderId="7" xfId="0" applyFont="1" applyFill="1" applyBorder="1" applyAlignment="1">
      <alignment horizontal="center"/>
    </xf>
    <xf numFmtId="0" fontId="7" fillId="5" borderId="7" xfId="0" applyFont="1" applyFill="1" applyBorder="1"/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/>
    <xf numFmtId="0" fontId="0" fillId="0" borderId="0" xfId="0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left" vertical="top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M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rgb="FF000000"/>
        </righ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A2:D19" totalsRowShown="0" tableBorderDxfId="8">
  <autoFilter ref="A2:D19"/>
  <sortState ref="A2:C18">
    <sortCondition ref="A1:A18"/>
  </sortState>
  <tableColumns count="4">
    <tableColumn id="1" name="13" dataDxfId="7"/>
    <tableColumn id="2" name="27872333746" dataDxfId="6"/>
    <tableColumn id="3" name="AHMET ERDEN" dataDxfId="5"/>
    <tableColumn id="4" name="Sütun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2:D19" totalsRowShown="0" tableBorderDxfId="4">
  <autoFilter ref="A2:D19"/>
  <tableColumns count="4">
    <tableColumn id="1" name="1" dataDxfId="3"/>
    <tableColumn id="2" name="19898598186" dataDxfId="2"/>
    <tableColumn id="3" name="AHMET DEMİR" dataDxfId="1"/>
    <tableColumn id="4" name="Sütun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3" sqref="F3:G19"/>
    </sheetView>
  </sheetViews>
  <sheetFormatPr defaultRowHeight="15"/>
  <cols>
    <col min="2" max="2" width="12.5703125" customWidth="1"/>
    <col min="3" max="3" width="17.140625" customWidth="1"/>
    <col min="4" max="4" width="14.28515625" customWidth="1"/>
    <col min="6" max="6" width="13.7109375" customWidth="1"/>
    <col min="7" max="7" width="19.85546875" customWidth="1"/>
  </cols>
  <sheetData>
    <row r="1" spans="1:7">
      <c r="A1" s="30" t="s">
        <v>7</v>
      </c>
      <c r="B1" s="30"/>
      <c r="C1" s="30"/>
    </row>
    <row r="2" spans="1:7">
      <c r="A2" s="5" t="s">
        <v>1</v>
      </c>
      <c r="B2" s="1" t="s">
        <v>2</v>
      </c>
      <c r="C2" s="6" t="s">
        <v>0</v>
      </c>
      <c r="D2" t="s">
        <v>39</v>
      </c>
    </row>
    <row r="3" spans="1:7">
      <c r="A3" s="5">
        <v>1</v>
      </c>
      <c r="B3" s="13">
        <v>17234682766</v>
      </c>
      <c r="C3" s="11" t="s">
        <v>9</v>
      </c>
      <c r="D3" t="s">
        <v>10</v>
      </c>
      <c r="F3" t="str">
        <f>REPLACE(B3,4,5,"*****")</f>
        <v>172*****766</v>
      </c>
      <c r="G3" t="str">
        <f>LEFT(C3,2)&amp;REPT("*",LEN(C3)-2)&amp;" "&amp;LEFT(D3,2)&amp;REPT("*",LEN(D3)-2)</f>
        <v>SE******** AK****</v>
      </c>
    </row>
    <row r="4" spans="1:7">
      <c r="A4" s="5">
        <v>2</v>
      </c>
      <c r="B4" s="13">
        <v>31081962796</v>
      </c>
      <c r="C4" s="11" t="s">
        <v>11</v>
      </c>
      <c r="D4" t="s">
        <v>12</v>
      </c>
      <c r="F4" t="str">
        <f t="shared" ref="F4:F19" si="0">REPLACE(B4,4,5,"*****")</f>
        <v>310*****796</v>
      </c>
      <c r="G4" t="str">
        <f t="shared" ref="G4:G19" si="1">LEFT(C4,2)&amp;REPT("*",LEN(C4)-2)&amp;" "&amp;LEFT(D4,2)&amp;REPT("*",LEN(D4)-2)</f>
        <v>NA**** SO****</v>
      </c>
    </row>
    <row r="5" spans="1:7">
      <c r="A5" s="5">
        <v>3</v>
      </c>
      <c r="B5" s="13">
        <v>33020157102</v>
      </c>
      <c r="C5" s="11" t="s">
        <v>40</v>
      </c>
      <c r="D5" t="s">
        <v>14</v>
      </c>
      <c r="F5" t="str">
        <f t="shared" si="0"/>
        <v>330*****102</v>
      </c>
      <c r="G5" t="str">
        <f t="shared" si="1"/>
        <v>ÖM******** PA***</v>
      </c>
    </row>
    <row r="6" spans="1:7">
      <c r="A6" s="5">
        <v>4</v>
      </c>
      <c r="B6" s="1">
        <v>16433710768</v>
      </c>
      <c r="C6" s="7" t="s">
        <v>41</v>
      </c>
      <c r="D6" t="s">
        <v>15</v>
      </c>
      <c r="F6" t="str">
        <f t="shared" si="0"/>
        <v>164*****768</v>
      </c>
      <c r="G6" t="str">
        <f t="shared" si="1"/>
        <v>AR******* UM**</v>
      </c>
    </row>
    <row r="7" spans="1:7">
      <c r="A7" s="5">
        <v>5</v>
      </c>
      <c r="B7" s="13">
        <v>13394815600</v>
      </c>
      <c r="C7" s="12" t="s">
        <v>16</v>
      </c>
      <c r="D7" t="s">
        <v>17</v>
      </c>
      <c r="F7" t="str">
        <f t="shared" si="0"/>
        <v>133*****600</v>
      </c>
      <c r="G7" t="str">
        <f t="shared" si="1"/>
        <v>YA*** AL*****</v>
      </c>
    </row>
    <row r="8" spans="1:7">
      <c r="A8" s="5">
        <v>6</v>
      </c>
      <c r="B8" s="13">
        <v>57919327452</v>
      </c>
      <c r="C8" s="11" t="s">
        <v>18</v>
      </c>
      <c r="D8" t="s">
        <v>19</v>
      </c>
      <c r="F8" t="str">
        <f t="shared" si="0"/>
        <v>579*****452</v>
      </c>
      <c r="G8" t="str">
        <f t="shared" si="1"/>
        <v>SE**** ÜL***</v>
      </c>
    </row>
    <row r="9" spans="1:7">
      <c r="A9" s="5">
        <v>7</v>
      </c>
      <c r="B9" s="4">
        <v>13286818412</v>
      </c>
      <c r="C9" s="11" t="s">
        <v>20</v>
      </c>
      <c r="D9" t="s">
        <v>21</v>
      </c>
      <c r="F9" t="str">
        <f t="shared" si="0"/>
        <v>132*****412</v>
      </c>
      <c r="G9" t="str">
        <f t="shared" si="1"/>
        <v>KA*** SA****</v>
      </c>
    </row>
    <row r="10" spans="1:7">
      <c r="A10" s="5">
        <v>8</v>
      </c>
      <c r="B10" s="14">
        <v>34841100438</v>
      </c>
      <c r="C10" s="9" t="s">
        <v>22</v>
      </c>
      <c r="D10" t="s">
        <v>23</v>
      </c>
      <c r="F10" t="str">
        <f t="shared" si="0"/>
        <v>348*****438</v>
      </c>
      <c r="G10" t="str">
        <f t="shared" si="1"/>
        <v>EM** ŞE***</v>
      </c>
    </row>
    <row r="11" spans="1:7">
      <c r="A11" s="5"/>
      <c r="B11" s="14"/>
      <c r="C11" s="9"/>
    </row>
    <row r="12" spans="1:7">
      <c r="A12" s="5">
        <v>1</v>
      </c>
      <c r="B12" s="4">
        <v>17498847840</v>
      </c>
      <c r="C12" s="11" t="s">
        <v>24</v>
      </c>
      <c r="D12" t="s">
        <v>25</v>
      </c>
      <c r="F12" t="str">
        <f t="shared" si="0"/>
        <v>174*****840</v>
      </c>
      <c r="G12" t="str">
        <f t="shared" si="1"/>
        <v>ÖZ*** KA***</v>
      </c>
    </row>
    <row r="13" spans="1:7">
      <c r="A13" s="5">
        <v>2</v>
      </c>
      <c r="B13" s="4">
        <v>66325046260</v>
      </c>
      <c r="C13" s="11" t="s">
        <v>26</v>
      </c>
      <c r="D13" t="s">
        <v>27</v>
      </c>
      <c r="F13" t="str">
        <f t="shared" si="0"/>
        <v>663*****260</v>
      </c>
      <c r="G13" t="str">
        <f t="shared" si="1"/>
        <v>Sİ*** BA*******</v>
      </c>
    </row>
    <row r="14" spans="1:7">
      <c r="A14" s="5">
        <v>3</v>
      </c>
      <c r="B14" s="4">
        <v>62164190188</v>
      </c>
      <c r="C14" s="11" t="s">
        <v>28</v>
      </c>
      <c r="D14" t="s">
        <v>29</v>
      </c>
      <c r="F14" t="str">
        <f t="shared" si="0"/>
        <v>621*****188</v>
      </c>
      <c r="G14" t="str">
        <f t="shared" si="1"/>
        <v>SE**** YI*******</v>
      </c>
    </row>
    <row r="15" spans="1:7">
      <c r="A15" s="5">
        <v>4</v>
      </c>
      <c r="B15" s="14">
        <v>11858866328</v>
      </c>
      <c r="C15" s="10" t="s">
        <v>42</v>
      </c>
      <c r="D15" t="s">
        <v>30</v>
      </c>
      <c r="F15" t="str">
        <f t="shared" si="0"/>
        <v>118*****328</v>
      </c>
      <c r="G15" t="str">
        <f t="shared" si="1"/>
        <v>Fİ********** TU****</v>
      </c>
    </row>
    <row r="16" spans="1:7">
      <c r="A16" s="5">
        <v>5</v>
      </c>
      <c r="B16" s="1">
        <v>27872333746</v>
      </c>
      <c r="C16" s="2" t="s">
        <v>31</v>
      </c>
      <c r="D16" t="s">
        <v>32</v>
      </c>
      <c r="F16" t="str">
        <f t="shared" si="0"/>
        <v>278*****746</v>
      </c>
      <c r="G16" t="str">
        <f t="shared" si="1"/>
        <v>AH*** ER***</v>
      </c>
    </row>
    <row r="17" spans="1:7">
      <c r="A17" s="5">
        <v>6</v>
      </c>
      <c r="B17" s="14">
        <v>45712738322</v>
      </c>
      <c r="C17" s="8" t="s">
        <v>33</v>
      </c>
      <c r="D17" t="s">
        <v>34</v>
      </c>
      <c r="F17" t="str">
        <f t="shared" si="0"/>
        <v>457*****322</v>
      </c>
      <c r="G17" t="str">
        <f t="shared" si="1"/>
        <v>AT**** DU****</v>
      </c>
    </row>
    <row r="18" spans="1:7">
      <c r="A18" s="5">
        <v>7</v>
      </c>
      <c r="B18" s="4">
        <v>20702571554</v>
      </c>
      <c r="C18" s="12" t="s">
        <v>35</v>
      </c>
      <c r="D18" t="s">
        <v>36</v>
      </c>
      <c r="F18" t="str">
        <f t="shared" si="0"/>
        <v>207*****554</v>
      </c>
      <c r="G18" t="str">
        <f t="shared" si="1"/>
        <v>ZE**** TU****</v>
      </c>
    </row>
    <row r="19" spans="1:7">
      <c r="A19" s="5">
        <v>8</v>
      </c>
      <c r="B19" s="14">
        <v>67240017298</v>
      </c>
      <c r="C19" s="6" t="s">
        <v>37</v>
      </c>
      <c r="D19" t="s">
        <v>38</v>
      </c>
      <c r="F19" t="str">
        <f t="shared" si="0"/>
        <v>672*****298</v>
      </c>
      <c r="G19" t="str">
        <f t="shared" si="1"/>
        <v>FU**** KA***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26" sqref="C26"/>
    </sheetView>
  </sheetViews>
  <sheetFormatPr defaultRowHeight="15"/>
  <cols>
    <col min="2" max="2" width="12.5703125" customWidth="1"/>
    <col min="3" max="3" width="25.28515625" customWidth="1"/>
    <col min="4" max="4" width="15.28515625" customWidth="1"/>
    <col min="6" max="6" width="18.28515625" customWidth="1"/>
    <col min="7" max="7" width="21.5703125" customWidth="1"/>
  </cols>
  <sheetData>
    <row r="1" spans="1:7">
      <c r="A1" s="30" t="s">
        <v>6</v>
      </c>
      <c r="B1" s="30"/>
      <c r="C1" s="30"/>
      <c r="F1" s="30" t="s">
        <v>6</v>
      </c>
      <c r="G1" s="30"/>
    </row>
    <row r="2" spans="1:7" ht="18.75" customHeight="1">
      <c r="A2" s="5" t="s">
        <v>4</v>
      </c>
      <c r="B2" s="1" t="s">
        <v>5</v>
      </c>
      <c r="C2" s="3" t="s">
        <v>3</v>
      </c>
      <c r="D2" t="s">
        <v>39</v>
      </c>
    </row>
    <row r="3" spans="1:7" ht="15.75">
      <c r="A3" s="19">
        <v>1</v>
      </c>
      <c r="B3" s="16">
        <v>57982328004</v>
      </c>
      <c r="C3" s="15" t="s">
        <v>43</v>
      </c>
      <c r="D3" s="17" t="s">
        <v>44</v>
      </c>
      <c r="F3" t="str">
        <f>REPLACE(B3,4,5,"*****")</f>
        <v>579*****004</v>
      </c>
      <c r="G3" t="str">
        <f>LEFT(C3,2)&amp;REPT("*",LEN(C3)-2)&amp;" "&amp;LEFT(D3,2)&amp;REPT("*",LEN(D3)-2)</f>
        <v>SE**** ÖC**</v>
      </c>
    </row>
    <row r="4" spans="1:7" ht="15.75">
      <c r="A4" s="19">
        <v>2</v>
      </c>
      <c r="B4" s="16">
        <v>63403147390</v>
      </c>
      <c r="C4" s="15" t="s">
        <v>45</v>
      </c>
      <c r="D4" s="17" t="s">
        <v>46</v>
      </c>
      <c r="F4" t="str">
        <f t="shared" ref="F4:F19" si="0">REPLACE(B4,4,5,"*****")</f>
        <v>634*****390</v>
      </c>
      <c r="G4" t="str">
        <f t="shared" ref="G4:G19" si="1">LEFT(C4,2)&amp;REPT("*",LEN(C4)-2)&amp;" "&amp;LEFT(D4,2)&amp;REPT("*",LEN(D4)-2)</f>
        <v>UĞ** ER***</v>
      </c>
    </row>
    <row r="5" spans="1:7" ht="15.75">
      <c r="A5" s="19">
        <v>3</v>
      </c>
      <c r="B5" s="16">
        <v>10313916240</v>
      </c>
      <c r="C5" s="15" t="s">
        <v>47</v>
      </c>
      <c r="D5" s="17" t="s">
        <v>23</v>
      </c>
      <c r="F5" t="str">
        <f t="shared" si="0"/>
        <v>103*****240</v>
      </c>
      <c r="G5" t="str">
        <f t="shared" si="1"/>
        <v>AL* ŞE***</v>
      </c>
    </row>
    <row r="6" spans="1:7" ht="15.75">
      <c r="A6" s="19">
        <v>4</v>
      </c>
      <c r="B6" s="16">
        <v>62635172620</v>
      </c>
      <c r="C6" s="15" t="s">
        <v>70</v>
      </c>
      <c r="D6" s="17" t="s">
        <v>49</v>
      </c>
      <c r="F6" t="str">
        <f t="shared" si="0"/>
        <v>626*****620</v>
      </c>
      <c r="G6" t="str">
        <f t="shared" si="1"/>
        <v>MU************** AR*****</v>
      </c>
    </row>
    <row r="7" spans="1:7" ht="15.75">
      <c r="A7" s="19">
        <v>5</v>
      </c>
      <c r="B7" s="16">
        <v>32210191728</v>
      </c>
      <c r="C7" s="15" t="s">
        <v>50</v>
      </c>
      <c r="D7" s="17" t="s">
        <v>51</v>
      </c>
      <c r="F7" t="str">
        <f t="shared" si="0"/>
        <v>322*****728</v>
      </c>
      <c r="G7" t="str">
        <f t="shared" si="1"/>
        <v>SA*** AR****</v>
      </c>
    </row>
    <row r="8" spans="1:7" ht="15.75">
      <c r="A8" s="19">
        <v>6</v>
      </c>
      <c r="B8" s="18">
        <v>32704922470</v>
      </c>
      <c r="C8" s="15" t="s">
        <v>69</v>
      </c>
      <c r="D8" s="17" t="s">
        <v>52</v>
      </c>
      <c r="F8" t="str">
        <f t="shared" si="0"/>
        <v>327*****470</v>
      </c>
      <c r="G8" t="str">
        <f t="shared" si="1"/>
        <v>ÖM******** BE***</v>
      </c>
    </row>
    <row r="9" spans="1:7" ht="15.75">
      <c r="A9" s="19">
        <v>7</v>
      </c>
      <c r="B9" s="18">
        <v>64381115470</v>
      </c>
      <c r="C9" s="15" t="s">
        <v>53</v>
      </c>
      <c r="D9" s="17" t="s">
        <v>54</v>
      </c>
      <c r="F9" t="str">
        <f t="shared" si="0"/>
        <v>643*****470</v>
      </c>
      <c r="G9" t="str">
        <f t="shared" si="1"/>
        <v>MU**** AR****</v>
      </c>
    </row>
    <row r="10" spans="1:7" ht="15.75">
      <c r="A10" s="19">
        <v>8</v>
      </c>
      <c r="B10" s="18">
        <v>53794468310</v>
      </c>
      <c r="C10" s="15" t="s">
        <v>13</v>
      </c>
      <c r="D10" s="17" t="s">
        <v>55</v>
      </c>
      <c r="F10" t="str">
        <f t="shared" si="0"/>
        <v>537*****310</v>
      </c>
      <c r="G10" t="str">
        <f t="shared" si="1"/>
        <v>OS*** ÖZ*****</v>
      </c>
    </row>
    <row r="11" spans="1:7" ht="15.75">
      <c r="A11" s="19"/>
      <c r="B11" s="18"/>
      <c r="C11" s="15"/>
      <c r="D11" s="17"/>
    </row>
    <row r="12" spans="1:7" ht="15.75">
      <c r="A12" s="19">
        <v>9</v>
      </c>
      <c r="B12" s="18">
        <v>49612607634</v>
      </c>
      <c r="C12" s="15" t="s">
        <v>56</v>
      </c>
      <c r="D12" s="17" t="s">
        <v>57</v>
      </c>
      <c r="F12" t="str">
        <f t="shared" si="0"/>
        <v>496*****634</v>
      </c>
      <c r="G12" t="str">
        <f t="shared" si="1"/>
        <v>YU*** KU***</v>
      </c>
    </row>
    <row r="13" spans="1:7" ht="15.75">
      <c r="A13" s="19">
        <v>10</v>
      </c>
      <c r="B13" s="18">
        <v>15307393618</v>
      </c>
      <c r="C13" s="15" t="s">
        <v>58</v>
      </c>
      <c r="D13" s="17" t="s">
        <v>59</v>
      </c>
      <c r="F13" t="str">
        <f t="shared" si="0"/>
        <v>153*****618</v>
      </c>
      <c r="G13" t="str">
        <f t="shared" si="1"/>
        <v>ME*** YA***</v>
      </c>
    </row>
    <row r="14" spans="1:7" ht="15.75">
      <c r="A14" s="19">
        <v>11</v>
      </c>
      <c r="B14" s="18">
        <v>53827466382</v>
      </c>
      <c r="C14" s="15" t="s">
        <v>71</v>
      </c>
      <c r="D14" s="17" t="s">
        <v>60</v>
      </c>
      <c r="F14" t="str">
        <f t="shared" si="0"/>
        <v>538*****382</v>
      </c>
      <c r="G14" t="str">
        <f t="shared" si="1"/>
        <v>MU****** BA**</v>
      </c>
    </row>
    <row r="15" spans="1:7" ht="15.75">
      <c r="A15" s="19">
        <v>12</v>
      </c>
      <c r="B15" s="18">
        <v>10688904972</v>
      </c>
      <c r="C15" s="15" t="s">
        <v>61</v>
      </c>
      <c r="D15" s="17" t="s">
        <v>62</v>
      </c>
      <c r="F15" t="str">
        <f t="shared" si="0"/>
        <v>106*****972</v>
      </c>
      <c r="G15" t="str">
        <f t="shared" si="1"/>
        <v>EN** PO***</v>
      </c>
    </row>
    <row r="16" spans="1:7" ht="15.75">
      <c r="A16" s="19">
        <v>13</v>
      </c>
      <c r="B16" s="18">
        <v>20087587614</v>
      </c>
      <c r="C16" s="15" t="s">
        <v>48</v>
      </c>
      <c r="D16" s="17" t="s">
        <v>63</v>
      </c>
      <c r="F16" t="str">
        <f t="shared" si="0"/>
        <v>200*****614</v>
      </c>
      <c r="G16" t="str">
        <f t="shared" si="1"/>
        <v>MU***** ÖZ******</v>
      </c>
    </row>
    <row r="17" spans="1:7" ht="15.75">
      <c r="A17" s="19">
        <v>14</v>
      </c>
      <c r="B17" s="18">
        <v>38575977090</v>
      </c>
      <c r="C17" s="15" t="s">
        <v>64</v>
      </c>
      <c r="D17" s="17" t="s">
        <v>65</v>
      </c>
      <c r="F17" t="str">
        <f t="shared" si="0"/>
        <v>385*****090</v>
      </c>
      <c r="G17" t="str">
        <f t="shared" si="1"/>
        <v>ER** SA***</v>
      </c>
    </row>
    <row r="18" spans="1:7" ht="15.75">
      <c r="A18" s="19">
        <v>15</v>
      </c>
      <c r="B18" s="18">
        <v>10082927942</v>
      </c>
      <c r="C18" s="15" t="s">
        <v>66</v>
      </c>
      <c r="D18" s="17" t="s">
        <v>67</v>
      </c>
      <c r="F18" t="str">
        <f t="shared" si="0"/>
        <v>100*****942</v>
      </c>
      <c r="G18" t="str">
        <f t="shared" si="1"/>
        <v>ES***** ÇE***</v>
      </c>
    </row>
    <row r="19" spans="1:7" ht="15.75">
      <c r="A19" s="19">
        <v>16</v>
      </c>
      <c r="B19" s="18">
        <v>28517314922</v>
      </c>
      <c r="C19" s="15" t="s">
        <v>48</v>
      </c>
      <c r="D19" s="17" t="s">
        <v>68</v>
      </c>
      <c r="F19" t="str">
        <f t="shared" si="0"/>
        <v>285*****922</v>
      </c>
      <c r="G19" t="str">
        <f t="shared" si="1"/>
        <v>MU***** AY***</v>
      </c>
    </row>
  </sheetData>
  <mergeCells count="2">
    <mergeCell ref="A1:C1"/>
    <mergeCell ref="F1:G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view="pageBreakPreview" topLeftCell="A13" zoomScale="93" zoomScaleNormal="85" zoomScaleSheetLayoutView="93" workbookViewId="0">
      <selection activeCell="H15" sqref="H15"/>
    </sheetView>
  </sheetViews>
  <sheetFormatPr defaultRowHeight="15"/>
  <cols>
    <col min="2" max="2" width="4.42578125" style="20" customWidth="1"/>
    <col min="3" max="3" width="12.140625" style="21" customWidth="1"/>
    <col min="4" max="4" width="18.28515625" customWidth="1"/>
    <col min="5" max="5" width="61.5703125" customWidth="1"/>
  </cols>
  <sheetData>
    <row r="2" spans="2:5" ht="20.25" customHeight="1">
      <c r="B2" s="37" t="s">
        <v>137</v>
      </c>
      <c r="C2" s="38"/>
      <c r="D2" s="38"/>
      <c r="E2" s="39"/>
    </row>
    <row r="3" spans="2:5" ht="18" customHeight="1">
      <c r="B3" s="37" t="s">
        <v>136</v>
      </c>
      <c r="C3" s="38"/>
      <c r="D3" s="38"/>
      <c r="E3" s="39"/>
    </row>
    <row r="4" spans="2:5" ht="17.25" customHeight="1">
      <c r="B4" s="40" t="s">
        <v>138</v>
      </c>
      <c r="C4" s="41"/>
      <c r="D4" s="41"/>
      <c r="E4" s="42"/>
    </row>
    <row r="5" spans="2:5" ht="15.75">
      <c r="B5" s="40" t="s">
        <v>139</v>
      </c>
      <c r="C5" s="41"/>
      <c r="D5" s="41"/>
      <c r="E5" s="42"/>
    </row>
    <row r="6" spans="2:5" ht="15.75">
      <c r="B6" s="24">
        <v>1</v>
      </c>
      <c r="C6" s="24" t="s">
        <v>143</v>
      </c>
      <c r="D6" s="25" t="s">
        <v>72</v>
      </c>
      <c r="E6" s="25" t="s">
        <v>73</v>
      </c>
    </row>
    <row r="7" spans="2:5" ht="15.75">
      <c r="B7" s="24">
        <v>2</v>
      </c>
      <c r="C7" s="24" t="s">
        <v>143</v>
      </c>
      <c r="D7" s="25" t="s">
        <v>74</v>
      </c>
      <c r="E7" s="25" t="s">
        <v>75</v>
      </c>
    </row>
    <row r="8" spans="2:5" ht="15.75">
      <c r="B8" s="24">
        <v>3</v>
      </c>
      <c r="C8" s="24" t="s">
        <v>143</v>
      </c>
      <c r="D8" s="25" t="s">
        <v>76</v>
      </c>
      <c r="E8" s="25" t="s">
        <v>77</v>
      </c>
    </row>
    <row r="9" spans="2:5" ht="15.75">
      <c r="B9" s="24">
        <v>4</v>
      </c>
      <c r="C9" s="24" t="s">
        <v>143</v>
      </c>
      <c r="D9" s="25" t="s">
        <v>78</v>
      </c>
      <c r="E9" s="25" t="s">
        <v>102</v>
      </c>
    </row>
    <row r="10" spans="2:5" ht="15.75">
      <c r="B10" s="24">
        <v>5</v>
      </c>
      <c r="C10" s="24" t="s">
        <v>143</v>
      </c>
      <c r="D10" s="25" t="s">
        <v>79</v>
      </c>
      <c r="E10" s="25" t="s">
        <v>80</v>
      </c>
    </row>
    <row r="11" spans="2:5" ht="15.75">
      <c r="B11" s="24">
        <v>6</v>
      </c>
      <c r="C11" s="24" t="s">
        <v>143</v>
      </c>
      <c r="D11" s="25" t="s">
        <v>81</v>
      </c>
      <c r="E11" s="25" t="s">
        <v>103</v>
      </c>
    </row>
    <row r="12" spans="2:5" ht="15.75">
      <c r="B12" s="24">
        <v>7</v>
      </c>
      <c r="C12" s="24" t="s">
        <v>143</v>
      </c>
      <c r="D12" s="25" t="s">
        <v>82</v>
      </c>
      <c r="E12" s="25" t="s">
        <v>83</v>
      </c>
    </row>
    <row r="13" spans="2:5" ht="15.75">
      <c r="B13" s="24">
        <v>8</v>
      </c>
      <c r="C13" s="24" t="s">
        <v>143</v>
      </c>
      <c r="D13" s="25" t="s">
        <v>84</v>
      </c>
      <c r="E13" s="25" t="s">
        <v>85</v>
      </c>
    </row>
    <row r="14" spans="2:5" ht="15.75">
      <c r="B14" s="43" t="s">
        <v>141</v>
      </c>
      <c r="C14" s="44"/>
      <c r="D14" s="44"/>
      <c r="E14" s="45"/>
    </row>
    <row r="15" spans="2:5" ht="15.75">
      <c r="B15" s="43" t="s">
        <v>140</v>
      </c>
      <c r="C15" s="44"/>
      <c r="D15" s="44"/>
      <c r="E15" s="45"/>
    </row>
    <row r="16" spans="2:5" ht="15.75">
      <c r="B16" s="28">
        <v>1</v>
      </c>
      <c r="C16" s="28" t="s">
        <v>8</v>
      </c>
      <c r="D16" s="29" t="s">
        <v>86</v>
      </c>
      <c r="E16" s="29" t="s">
        <v>87</v>
      </c>
    </row>
    <row r="17" spans="2:5" ht="15.75">
      <c r="B17" s="28">
        <v>2</v>
      </c>
      <c r="C17" s="28" t="s">
        <v>8</v>
      </c>
      <c r="D17" s="29" t="s">
        <v>88</v>
      </c>
      <c r="E17" s="29" t="s">
        <v>89</v>
      </c>
    </row>
    <row r="18" spans="2:5" ht="15.75">
      <c r="B18" s="28">
        <v>3</v>
      </c>
      <c r="C18" s="28" t="s">
        <v>8</v>
      </c>
      <c r="D18" s="29" t="s">
        <v>90</v>
      </c>
      <c r="E18" s="29" t="s">
        <v>91</v>
      </c>
    </row>
    <row r="19" spans="2:5" ht="15.75">
      <c r="B19" s="28">
        <v>4</v>
      </c>
      <c r="C19" s="28" t="s">
        <v>8</v>
      </c>
      <c r="D19" s="29" t="s">
        <v>92</v>
      </c>
      <c r="E19" s="29" t="s">
        <v>93</v>
      </c>
    </row>
    <row r="20" spans="2:5" ht="15.75">
      <c r="B20" s="28">
        <v>5</v>
      </c>
      <c r="C20" s="28" t="s">
        <v>8</v>
      </c>
      <c r="D20" s="29" t="s">
        <v>94</v>
      </c>
      <c r="E20" s="29" t="s">
        <v>95</v>
      </c>
    </row>
    <row r="21" spans="2:5" ht="15.75">
      <c r="B21" s="28">
        <v>6</v>
      </c>
      <c r="C21" s="28" t="s">
        <v>8</v>
      </c>
      <c r="D21" s="29" t="s">
        <v>96</v>
      </c>
      <c r="E21" s="29" t="s">
        <v>97</v>
      </c>
    </row>
    <row r="22" spans="2:5" ht="15.75">
      <c r="B22" s="28">
        <v>7</v>
      </c>
      <c r="C22" s="28" t="s">
        <v>8</v>
      </c>
      <c r="D22" s="29" t="s">
        <v>98</v>
      </c>
      <c r="E22" s="29" t="s">
        <v>99</v>
      </c>
    </row>
    <row r="23" spans="2:5" ht="15.75">
      <c r="B23" s="28">
        <v>8</v>
      </c>
      <c r="C23" s="28" t="s">
        <v>8</v>
      </c>
      <c r="D23" s="29" t="s">
        <v>100</v>
      </c>
      <c r="E23" s="29" t="s">
        <v>101</v>
      </c>
    </row>
    <row r="24" spans="2:5" ht="19.5" customHeight="1">
      <c r="B24" s="34"/>
      <c r="C24" s="35"/>
      <c r="D24" s="35"/>
      <c r="E24" s="36"/>
    </row>
    <row r="25" spans="2:5" ht="15.75" customHeight="1">
      <c r="B25" s="46" t="s">
        <v>142</v>
      </c>
      <c r="C25" s="47"/>
      <c r="D25" s="47"/>
      <c r="E25" s="48"/>
    </row>
    <row r="26" spans="2:5" ht="15.75" customHeight="1">
      <c r="B26" s="46" t="s">
        <v>139</v>
      </c>
      <c r="C26" s="47"/>
      <c r="D26" s="47"/>
      <c r="E26" s="48"/>
    </row>
    <row r="27" spans="2:5" ht="15.75">
      <c r="B27" s="22">
        <v>1</v>
      </c>
      <c r="C27" s="22" t="s">
        <v>144</v>
      </c>
      <c r="D27" s="23" t="s">
        <v>104</v>
      </c>
      <c r="E27" s="23" t="s">
        <v>105</v>
      </c>
    </row>
    <row r="28" spans="2:5" ht="15.75">
      <c r="B28" s="22">
        <v>2</v>
      </c>
      <c r="C28" s="22" t="s">
        <v>144</v>
      </c>
      <c r="D28" s="23" t="s">
        <v>106</v>
      </c>
      <c r="E28" s="23" t="s">
        <v>107</v>
      </c>
    </row>
    <row r="29" spans="2:5" ht="15.75">
      <c r="B29" s="22">
        <v>3</v>
      </c>
      <c r="C29" s="22" t="s">
        <v>144</v>
      </c>
      <c r="D29" s="23" t="s">
        <v>108</v>
      </c>
      <c r="E29" s="23" t="s">
        <v>134</v>
      </c>
    </row>
    <row r="30" spans="2:5" ht="15.75">
      <c r="B30" s="22">
        <v>4</v>
      </c>
      <c r="C30" s="22" t="s">
        <v>144</v>
      </c>
      <c r="D30" s="23" t="s">
        <v>109</v>
      </c>
      <c r="E30" s="23" t="s">
        <v>133</v>
      </c>
    </row>
    <row r="31" spans="2:5" ht="15.75">
      <c r="B31" s="22">
        <v>5</v>
      </c>
      <c r="C31" s="22" t="s">
        <v>144</v>
      </c>
      <c r="D31" s="23" t="s">
        <v>110</v>
      </c>
      <c r="E31" s="23" t="s">
        <v>111</v>
      </c>
    </row>
    <row r="32" spans="2:5" ht="15.75">
      <c r="B32" s="22">
        <v>6</v>
      </c>
      <c r="C32" s="22" t="s">
        <v>144</v>
      </c>
      <c r="D32" s="23" t="s">
        <v>112</v>
      </c>
      <c r="E32" s="23" t="s">
        <v>113</v>
      </c>
    </row>
    <row r="33" spans="2:5" ht="15.75">
      <c r="B33" s="22">
        <v>7</v>
      </c>
      <c r="C33" s="22" t="s">
        <v>144</v>
      </c>
      <c r="D33" s="23" t="s">
        <v>114</v>
      </c>
      <c r="E33" s="23" t="s">
        <v>115</v>
      </c>
    </row>
    <row r="34" spans="2:5" ht="15.75">
      <c r="B34" s="22">
        <v>8</v>
      </c>
      <c r="C34" s="22" t="s">
        <v>144</v>
      </c>
      <c r="D34" s="23" t="s">
        <v>116</v>
      </c>
      <c r="E34" s="23" t="s">
        <v>117</v>
      </c>
    </row>
    <row r="35" spans="2:5" ht="15.75" customHeight="1">
      <c r="B35" s="31" t="s">
        <v>142</v>
      </c>
      <c r="C35" s="32"/>
      <c r="D35" s="32"/>
      <c r="E35" s="33"/>
    </row>
    <row r="36" spans="2:5" ht="19.5" customHeight="1">
      <c r="B36" s="31" t="s">
        <v>140</v>
      </c>
      <c r="C36" s="32"/>
      <c r="D36" s="32"/>
      <c r="E36" s="33"/>
    </row>
    <row r="37" spans="2:5" ht="15.75">
      <c r="B37" s="26">
        <v>1</v>
      </c>
      <c r="C37" s="26" t="s">
        <v>8</v>
      </c>
      <c r="D37" s="27" t="s">
        <v>118</v>
      </c>
      <c r="E37" s="27" t="s">
        <v>119</v>
      </c>
    </row>
    <row r="38" spans="2:5" ht="15.75">
      <c r="B38" s="26">
        <v>2</v>
      </c>
      <c r="C38" s="26" t="s">
        <v>8</v>
      </c>
      <c r="D38" s="27" t="s">
        <v>120</v>
      </c>
      <c r="E38" s="27" t="s">
        <v>121</v>
      </c>
    </row>
    <row r="39" spans="2:5" ht="15.75">
      <c r="B39" s="26">
        <v>3</v>
      </c>
      <c r="C39" s="26" t="s">
        <v>8</v>
      </c>
      <c r="D39" s="27" t="s">
        <v>122</v>
      </c>
      <c r="E39" s="27" t="s">
        <v>123</v>
      </c>
    </row>
    <row r="40" spans="2:5" ht="15.75">
      <c r="B40" s="26">
        <v>4</v>
      </c>
      <c r="C40" s="26" t="s">
        <v>8</v>
      </c>
      <c r="D40" s="27" t="s">
        <v>124</v>
      </c>
      <c r="E40" s="27" t="s">
        <v>135</v>
      </c>
    </row>
    <row r="41" spans="2:5" ht="15.75">
      <c r="B41" s="26">
        <v>5</v>
      </c>
      <c r="C41" s="26" t="s">
        <v>8</v>
      </c>
      <c r="D41" s="27" t="s">
        <v>125</v>
      </c>
      <c r="E41" s="27" t="s">
        <v>126</v>
      </c>
    </row>
    <row r="42" spans="2:5" ht="15.75">
      <c r="B42" s="26">
        <v>6</v>
      </c>
      <c r="C42" s="26" t="s">
        <v>8</v>
      </c>
      <c r="D42" s="27" t="s">
        <v>127</v>
      </c>
      <c r="E42" s="27" t="s">
        <v>128</v>
      </c>
    </row>
    <row r="43" spans="2:5" ht="15.75">
      <c r="B43" s="26">
        <v>7</v>
      </c>
      <c r="C43" s="26" t="s">
        <v>8</v>
      </c>
      <c r="D43" s="27" t="s">
        <v>129</v>
      </c>
      <c r="E43" s="27" t="s">
        <v>130</v>
      </c>
    </row>
    <row r="44" spans="2:5" ht="15.75">
      <c r="B44" s="26">
        <v>8</v>
      </c>
      <c r="C44" s="26" t="s">
        <v>8</v>
      </c>
      <c r="D44" s="27" t="s">
        <v>131</v>
      </c>
      <c r="E44" s="27" t="s">
        <v>132</v>
      </c>
    </row>
  </sheetData>
  <mergeCells count="11">
    <mergeCell ref="B36:E36"/>
    <mergeCell ref="B24:E24"/>
    <mergeCell ref="B2:E2"/>
    <mergeCell ref="B3:E3"/>
    <mergeCell ref="B4:E4"/>
    <mergeCell ref="B5:E5"/>
    <mergeCell ref="B14:E14"/>
    <mergeCell ref="B15:E15"/>
    <mergeCell ref="B25:E25"/>
    <mergeCell ref="B26:E26"/>
    <mergeCell ref="B35:E35"/>
  </mergeCells>
  <pageMargins left="0.7" right="0.7" top="0.75" bottom="0.75" header="0.3" footer="0.3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PDF</vt:lpstr>
      <vt:lpstr>PDF!Yazdırma_Alanı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2024-05-27T06:31:40Z</dcterms:modified>
</cp:coreProperties>
</file>